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heckCompatibility="1"/>
  <bookViews>
    <workbookView xWindow="0" yWindow="0" windowWidth="14955" windowHeight="8670" tabRatio="599" firstSheet="1" activeTab="2"/>
  </bookViews>
  <sheets>
    <sheet name="【削除厳禁】集計用" sheetId="1" r:id="rId1"/>
    <sheet name="【記入例】共通様式" sheetId="5" r:id="rId2"/>
    <sheet name="共通様式" sheetId="9" r:id="rId3"/>
    <sheet name="事業所・寄宿舎" sheetId="3" r:id="rId4"/>
    <sheet name="e事業所・寄宿舎3ページ目" sheetId="2" r:id="rId5"/>
    <sheet name="献立表の栄養価等" sheetId="4" r:id="rId6"/>
  </sheets>
  <definedNames>
    <definedName name="有・無">#REF!</definedName>
    <definedName name="有・無" localSheetId="2">#REF!</definedName>
    <definedName name="昭和・平成">#REF!</definedName>
    <definedName name="昭和・平成" localSheetId="2">#REF!</definedName>
    <definedName name="有・無" localSheetId="3">#REF!</definedName>
    <definedName name="昭和・平成" localSheetId="3">#REF!</definedName>
    <definedName name="委託・直営">#REF!</definedName>
    <definedName name="委託・直営" localSheetId="3">#REF!</definedName>
    <definedName name="委託・直営" localSheetId="1">#REF!</definedName>
    <definedName name="有・無" localSheetId="1">#REF!</definedName>
    <definedName name="昭和・平成" localSheetId="1">#REF!</definedName>
    <definedName name="委託・直営" localSheetId="2">#REF!</definedName>
    <definedName name="有・無" localSheetId="4">#REF!</definedName>
    <definedName name="昭和・平成" localSheetId="4">#REF!</definedName>
    <definedName name="委託・直営" localSheetId="4">#REF!</definedName>
    <definedName name="保育所・幼稚園">#REF!</definedName>
    <definedName name="_xlnm._FilterDatabase" localSheetId="4" hidden="1">'e事業所・寄宿舎3ページ目'!$B$50:$B$52</definedName>
    <definedName name="_xlnm.Print_Area" localSheetId="4">'e事業所・寄宿舎3ページ目'!$A$1:$AO$45</definedName>
    <definedName name="_xlnm._FilterDatabase" localSheetId="3" hidden="1">'事業所・寄宿舎'!$B$96:$B$98</definedName>
    <definedName name="_xlnm.Print_Area" localSheetId="3">'事業所・寄宿舎'!$A$1:$AO$90</definedName>
    <definedName name="_xlnm._FilterDatabase" localSheetId="1" hidden="1">'【記入例】共通様式'!$D$21:$AI$38</definedName>
    <definedName name="_xlnm.Print_Area" localSheetId="1">'【記入例】共通様式'!$A$1:$AK$60</definedName>
    <definedName name="_xlnm._FilterDatabase" localSheetId="2" hidden="1">共通様式!$B$16:$AG$33</definedName>
    <definedName name="_xlnm.Print_Area" localSheetId="2">共通様式!$A$1:$AG$54</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<sst xmlns="http://schemas.openxmlformats.org/spreadsheetml/2006/main" xmlns:r="http://schemas.openxmlformats.org/officeDocument/2006/relationships" count="374" uniqueCount="374">
  <si>
    <t>栄養士配置判定</t>
  </si>
  <si>
    <t>○○○@○○○.co.jp</t>
  </si>
  <si>
    <t>１　運動</t>
    <rPh sb="2" eb="4">
      <t>ウンドウ</t>
    </rPh>
    <phoneticPr fontId="29"/>
  </si>
  <si>
    <t>シートとセルの参照を</t>
    <rPh sb="7" eb="9">
      <t>さんしょう</t>
    </rPh>
    <phoneticPr fontId="19" type="Hiragana"/>
  </si>
  <si>
    <t>2．材料の仕入れ</t>
    <rPh sb="2" eb="4">
      <t>ザイリョウ</t>
    </rPh>
    <rPh sb="5" eb="7">
      <t>シイ</t>
    </rPh>
    <phoneticPr fontId="29"/>
  </si>
  <si>
    <t>3-2</t>
  </si>
  <si>
    <t>２栄養情報提加算</t>
  </si>
  <si>
    <t>修正しないと使えません</t>
    <rPh sb="0" eb="2">
      <t>しゅうせい</t>
    </rPh>
    <rPh sb="6" eb="7">
      <t>つか</t>
    </rPh>
    <phoneticPr fontId="19" type="Hiragana"/>
  </si>
  <si>
    <r>
      <t>μ</t>
    </r>
    <r>
      <rPr>
        <sz val="11"/>
        <color auto="1"/>
        <rFont val="ＭＳ Ｐゴシック"/>
      </rPr>
      <t>g</t>
    </r>
    <r>
      <rPr>
        <sz val="6"/>
        <color auto="1"/>
        <rFont val="ＭＳ Ｐゴシック"/>
      </rPr>
      <t>RAE</t>
    </r>
  </si>
  <si>
    <t>女性</t>
    <rPh sb="0" eb="2">
      <t>ジョセイ</t>
    </rPh>
    <phoneticPr fontId="29"/>
  </si>
  <si>
    <t>施設名</t>
  </si>
  <si>
    <t>）</t>
  </si>
  <si>
    <t>調理師</t>
  </si>
  <si>
    <t>保健所入力</t>
    <rPh sb="0" eb="3">
      <t>ほけんじょ</t>
    </rPh>
    <rPh sb="3" eb="5">
      <t>にゅうりょく</t>
    </rPh>
    <phoneticPr fontId="19" type="Hiragana"/>
  </si>
  <si>
    <t>入所者</t>
    <rPh sb="0" eb="3">
      <t>ニュウショシャ</t>
    </rPh>
    <phoneticPr fontId="29"/>
  </si>
  <si>
    <t>管理
栄養士</t>
    <rPh sb="0" eb="2">
      <t>カンリ</t>
    </rPh>
    <rPh sb="3" eb="6">
      <t>エイヨウシ</t>
    </rPh>
    <phoneticPr fontId="29"/>
  </si>
  <si>
    <t>管理栄養士必須指定</t>
  </si>
  <si>
    <t>３　看護サマリー</t>
  </si>
  <si>
    <t>℡</t>
  </si>
  <si>
    <t>台帳番号</t>
    <rPh sb="0" eb="2">
      <t>だいちょう</t>
    </rPh>
    <rPh sb="2" eb="4">
      <t>ばんごう</t>
    </rPh>
    <phoneticPr fontId="19" type="Hiragana"/>
  </si>
  <si>
    <t>その他</t>
  </si>
  <si>
    <t>夕食</t>
    <rPh sb="0" eb="2">
      <t>ユウショク</t>
    </rPh>
    <phoneticPr fontId="29"/>
  </si>
  <si>
    <t>５ 食数(６月分平均)</t>
    <rPh sb="6" eb="7">
      <t>ガツ</t>
    </rPh>
    <rPh sb="7" eb="8">
      <t>ブン</t>
    </rPh>
    <rPh sb="8" eb="10">
      <t>ヘイキン</t>
    </rPh>
    <phoneticPr fontId="29"/>
  </si>
  <si>
    <t>g</t>
  </si>
  <si>
    <t>ヘルシー
メニュー</t>
  </si>
  <si>
    <t>（事業所・寄宿舎シートで仮設定）</t>
    <rPh sb="12" eb="13">
      <t>かり</t>
    </rPh>
    <rPh sb="13" eb="15">
      <t>せってい</t>
    </rPh>
    <phoneticPr fontId="19" type="Hiragana"/>
  </si>
  <si>
    <t>従業員数</t>
    <rPh sb="0" eb="3">
      <t>ジュウギョウイン</t>
    </rPh>
    <rPh sb="3" eb="4">
      <t>スウ</t>
    </rPh>
    <phoneticPr fontId="29"/>
  </si>
  <si>
    <t>(※有無いずれかに○)</t>
  </si>
  <si>
    <t>有</t>
    <rPh sb="0" eb="1">
      <t>ユウ</t>
    </rPh>
    <phoneticPr fontId="29"/>
  </si>
  <si>
    <t>〒</t>
  </si>
  <si>
    <t>委員会名等</t>
  </si>
  <si>
    <t>14-3　今年度、貴事業所の健康課題に対応した健康講座やイベント等の実施（または予定）はありますか？</t>
    <rPh sb="5" eb="8">
      <t>コンネンド</t>
    </rPh>
    <rPh sb="9" eb="10">
      <t>キ</t>
    </rPh>
    <rPh sb="10" eb="13">
      <t>ジギョウショ</t>
    </rPh>
    <rPh sb="14" eb="16">
      <t>ケンコウ</t>
    </rPh>
    <rPh sb="16" eb="18">
      <t>カダイ</t>
    </rPh>
    <rPh sb="19" eb="21">
      <t>タイオウ</t>
    </rPh>
    <rPh sb="23" eb="25">
      <t>ケンコウ</t>
    </rPh>
    <rPh sb="25" eb="27">
      <t>コウザ</t>
    </rPh>
    <rPh sb="32" eb="33">
      <t>ナド</t>
    </rPh>
    <rPh sb="34" eb="36">
      <t>ジッシ</t>
    </rPh>
    <rPh sb="40" eb="42">
      <t>ヨテイ</t>
    </rPh>
    <phoneticPr fontId="29"/>
  </si>
  <si>
    <t xml:space="preserve">(1) ヘルシーメニュー（食塩や脂肪が少ない、野菜が多いなどを考慮したメニュー）を提供していますか。
</t>
    <rPh sb="13" eb="15">
      <t>ショクエン</t>
    </rPh>
    <rPh sb="16" eb="18">
      <t>シボウ</t>
    </rPh>
    <rPh sb="19" eb="20">
      <t>スク</t>
    </rPh>
    <rPh sb="23" eb="25">
      <t>ヤサイ</t>
    </rPh>
    <rPh sb="26" eb="27">
      <t>オオ</t>
    </rPh>
    <rPh sb="31" eb="33">
      <t>コウリョ</t>
    </rPh>
    <rPh sb="41" eb="43">
      <t>テイキョウ</t>
    </rPh>
    <phoneticPr fontId="29"/>
  </si>
  <si>
    <t xml:space="preserve">a　貴事業所には喫煙者（紙巻き式たばこ及び加熱式たばこ）がどのくらいいますか。※概数で構いません。           </t>
    <rPh sb="12" eb="14">
      <t>カミマ</t>
    </rPh>
    <rPh sb="15" eb="16">
      <t>シキ</t>
    </rPh>
    <rPh sb="19" eb="20">
      <t>オヨ</t>
    </rPh>
    <rPh sb="21" eb="24">
      <t>カネツシキ</t>
    </rPh>
    <rPh sb="43" eb="44">
      <t>カマ</t>
    </rPh>
    <phoneticPr fontId="29"/>
  </si>
  <si>
    <t>%</t>
  </si>
  <si>
    <t>所在地</t>
    <rPh sb="0" eb="3">
      <t>ショザイチ</t>
    </rPh>
    <phoneticPr fontId="29"/>
  </si>
  <si>
    <t>％</t>
  </si>
  <si>
    <t>脂肪エネルギー比率</t>
    <rPh sb="0" eb="2">
      <t>シボウ</t>
    </rPh>
    <rPh sb="7" eb="9">
      <t>ヒリツ</t>
    </rPh>
    <phoneticPr fontId="29"/>
  </si>
  <si>
    <t>記入</t>
    <rPh sb="0" eb="2">
      <t>キニュウ</t>
    </rPh>
    <phoneticPr fontId="29"/>
  </si>
  <si>
    <t>アンケート</t>
  </si>
  <si>
    <t>回</t>
    <rPh sb="0" eb="1">
      <t>カイ</t>
    </rPh>
    <phoneticPr fontId="29"/>
  </si>
  <si>
    <t>昭和</t>
    <rPh sb="0" eb="2">
      <t>ショウワ</t>
    </rPh>
    <phoneticPr fontId="29"/>
  </si>
  <si>
    <t>氏名</t>
    <rPh sb="0" eb="2">
      <t>シメイ</t>
    </rPh>
    <phoneticPr fontId="29"/>
  </si>
  <si>
    <t>電話番号</t>
    <rPh sb="0" eb="2">
      <t>デンワ</t>
    </rPh>
    <rPh sb="2" eb="4">
      <t>バンゴウ</t>
    </rPh>
    <phoneticPr fontId="29"/>
  </si>
  <si>
    <t>【保健所記入】</t>
    <rPh sb="1" eb="4">
      <t>ホケンジョ</t>
    </rPh>
    <rPh sb="4" eb="6">
      <t>キニュウ</t>
    </rPh>
    <phoneticPr fontId="29"/>
  </si>
  <si>
    <t>管理栄養士必須該当</t>
  </si>
  <si>
    <t>管理栄養士</t>
  </si>
  <si>
    <t>1　 独自で実施（予定）</t>
  </si>
  <si>
    <t>開催回数</t>
    <rPh sb="0" eb="2">
      <t>カイサイ</t>
    </rPh>
    <rPh sb="2" eb="4">
      <t>カイスウ</t>
    </rPh>
    <phoneticPr fontId="29"/>
  </si>
  <si>
    <t>委託状況</t>
  </si>
  <si>
    <t>＊管理栄養士必置該当施設</t>
    <rPh sb="1" eb="3">
      <t>カンリ</t>
    </rPh>
    <rPh sb="3" eb="6">
      <t>エイヨウシ</t>
    </rPh>
    <rPh sb="6" eb="7">
      <t>ヒツ</t>
    </rPh>
    <rPh sb="7" eb="8">
      <t>オキ</t>
    </rPh>
    <rPh sb="8" eb="10">
      <t>ガイトウ</t>
    </rPh>
    <rPh sb="10" eb="12">
      <t>シセツ</t>
    </rPh>
    <phoneticPr fontId="29"/>
  </si>
  <si>
    <t>作成・
確認者
（施設）</t>
    <rPh sb="0" eb="2">
      <t>サクセイ</t>
    </rPh>
    <rPh sb="4" eb="6">
      <t>カクニン</t>
    </rPh>
    <rPh sb="6" eb="7">
      <t>モノ</t>
    </rPh>
    <rPh sb="9" eb="11">
      <t>シセツ</t>
    </rPh>
    <phoneticPr fontId="29"/>
  </si>
  <si>
    <t>栄養士</t>
  </si>
  <si>
    <t>（該当する番号に○　1の場合は頻度を記入）</t>
  </si>
  <si>
    <t>回発行）</t>
    <rPh sb="0" eb="1">
      <t>カイ</t>
    </rPh>
    <rPh sb="1" eb="3">
      <t>ハッコウ</t>
    </rPh>
    <phoneticPr fontId="29"/>
  </si>
  <si>
    <t>調理員</t>
  </si>
  <si>
    <t>事務員</t>
  </si>
  <si>
    <t>４栄養マネジメント強化加算</t>
  </si>
  <si>
    <t>食数（朝）</t>
  </si>
  <si>
    <t>＊指定</t>
    <rPh sb="1" eb="3">
      <t>シテイ</t>
    </rPh>
    <phoneticPr fontId="29"/>
  </si>
  <si>
    <t>合計職員</t>
    <rPh sb="2" eb="4">
      <t>ショクイン</t>
    </rPh>
    <phoneticPr fontId="29"/>
  </si>
  <si>
    <t>所属・職名</t>
    <rPh sb="0" eb="2">
      <t>ショゾク</t>
    </rPh>
    <rPh sb="3" eb="5">
      <t>ショクメイ</t>
    </rPh>
    <phoneticPr fontId="29"/>
  </si>
  <si>
    <t>食数（昼）</t>
  </si>
  <si>
    <t>出席者の職種</t>
  </si>
  <si>
    <t>3 屋内を禁煙にしており、屋外の喫煙場所は設置していない</t>
    <rPh sb="2" eb="4">
      <t>オクナイ</t>
    </rPh>
    <rPh sb="5" eb="7">
      <t>キンエン</t>
    </rPh>
    <rPh sb="13" eb="15">
      <t>オクガイ</t>
    </rPh>
    <rPh sb="16" eb="18">
      <t>キツエン</t>
    </rPh>
    <rPh sb="18" eb="20">
      <t>バショ</t>
    </rPh>
    <rPh sb="21" eb="23">
      <t>セッチ</t>
    </rPh>
    <phoneticPr fontId="29"/>
  </si>
  <si>
    <t>非常時献立</t>
    <rPh sb="0" eb="3">
      <t>ヒジョウジ</t>
    </rPh>
    <rPh sb="3" eb="5">
      <t>コンダテ</t>
    </rPh>
    <phoneticPr fontId="29"/>
  </si>
  <si>
    <t>食料備蓄</t>
    <rPh sb="0" eb="2">
      <t>ショクリョウ</t>
    </rPh>
    <rPh sb="2" eb="4">
      <t>ビチク</t>
    </rPh>
    <phoneticPr fontId="29"/>
  </si>
  <si>
    <t>2 食物アレルギーの把握</t>
    <rPh sb="2" eb="4">
      <t>ショクモツ</t>
    </rPh>
    <rPh sb="10" eb="12">
      <t>ハアク</t>
    </rPh>
    <phoneticPr fontId="29"/>
  </si>
  <si>
    <t>食数（夕）</t>
  </si>
  <si>
    <t>*台帳番号</t>
    <rPh sb="1" eb="3">
      <t>ダイチョウ</t>
    </rPh>
    <rPh sb="3" eb="5">
      <t>バンゴウ</t>
    </rPh>
    <phoneticPr fontId="29"/>
  </si>
  <si>
    <t>健幸惣菜</t>
    <rPh sb="0" eb="4">
      <t>そ</t>
    </rPh>
    <phoneticPr fontId="19" type="Hiragana"/>
  </si>
  <si>
    <t>隊員</t>
    <rPh sb="0" eb="2">
      <t>タイイン</t>
    </rPh>
    <phoneticPr fontId="29"/>
  </si>
  <si>
    <t>または　男：女＝</t>
  </si>
  <si>
    <t>食数（夜）</t>
  </si>
  <si>
    <t>３退院時共同指導料２</t>
  </si>
  <si>
    <t>合計食数</t>
  </si>
  <si>
    <r>
      <t>災</t>
    </r>
    <r>
      <rPr>
        <sz val="10"/>
        <color indexed="12"/>
        <rFont val="ＭＳ ゴシック"/>
      </rPr>
      <t xml:space="preserve">害時
</t>
    </r>
    <r>
      <rPr>
        <sz val="8"/>
        <color indexed="12"/>
        <rFont val="ＭＳ ゴシック"/>
      </rPr>
      <t>マニュアル</t>
    </r>
    <rPh sb="0" eb="3">
      <t>サイガイジ</t>
    </rPh>
    <phoneticPr fontId="29"/>
  </si>
  <si>
    <t>給食規模</t>
    <rPh sb="0" eb="2">
      <t>キュウショク</t>
    </rPh>
    <phoneticPr fontId="29"/>
  </si>
  <si>
    <t>脂質</t>
  </si>
  <si>
    <t>ビタミンB2</t>
  </si>
  <si>
    <t>規模</t>
    <rPh sb="0" eb="2">
      <t>キボ</t>
    </rPh>
    <phoneticPr fontId="29"/>
  </si>
  <si>
    <t>★給食を配送している施設は、配達先一覧を添付する。
　　（「５ 食数」には、配送先一覧の食数も含めること。）</t>
    <rPh sb="1" eb="3">
      <t>キュウショク</t>
    </rPh>
    <rPh sb="4" eb="6">
      <t>ハイソウ</t>
    </rPh>
    <rPh sb="10" eb="12">
      <t>シセツ</t>
    </rPh>
    <rPh sb="14" eb="16">
      <t>ハイタツ</t>
    </rPh>
    <rPh sb="16" eb="17">
      <t>サキ</t>
    </rPh>
    <rPh sb="17" eb="19">
      <t>イチラン</t>
    </rPh>
    <rPh sb="20" eb="22">
      <t>テンプ</t>
    </rPh>
    <rPh sb="32" eb="34">
      <t>ショクスウ</t>
    </rPh>
    <rPh sb="38" eb="40">
      <t>ハイソウ</t>
    </rPh>
    <rPh sb="40" eb="41">
      <t>サキ</t>
    </rPh>
    <rPh sb="41" eb="43">
      <t>イチラン</t>
    </rPh>
    <rPh sb="44" eb="46">
      <t>ショクスウ</t>
    </rPh>
    <rPh sb="47" eb="48">
      <t>フク</t>
    </rPh>
    <phoneticPr fontId="29"/>
  </si>
  <si>
    <t>はい</t>
  </si>
  <si>
    <t>栄養士有無</t>
    <rPh sb="0" eb="2">
      <t>エイヨウ</t>
    </rPh>
    <rPh sb="2" eb="3">
      <t>シ</t>
    </rPh>
    <rPh sb="3" eb="5">
      <t>ウム</t>
    </rPh>
    <phoneticPr fontId="29"/>
  </si>
  <si>
    <t>調理師有無</t>
    <rPh sb="0" eb="3">
      <t>チョウリシ</t>
    </rPh>
    <rPh sb="3" eb="5">
      <t>ウム</t>
    </rPh>
    <phoneticPr fontId="29"/>
  </si>
  <si>
    <t>→喫煙専用室で、喫煙できる時間帯を決めている</t>
    <rPh sb="1" eb="3">
      <t>キツエン</t>
    </rPh>
    <rPh sb="3" eb="6">
      <t>センヨウシツ</t>
    </rPh>
    <rPh sb="8" eb="10">
      <t>キツエン</t>
    </rPh>
    <rPh sb="13" eb="15">
      <t>ジカン</t>
    </rPh>
    <rPh sb="15" eb="16">
      <t>タイ</t>
    </rPh>
    <rPh sb="17" eb="18">
      <t>キ</t>
    </rPh>
    <phoneticPr fontId="29"/>
  </si>
  <si>
    <r>
      <t>食</t>
    </r>
    <r>
      <rPr>
        <sz val="10"/>
        <color indexed="12"/>
        <rFont val="ＭＳ ゴシック"/>
      </rPr>
      <t xml:space="preserve">中毒
</t>
    </r>
    <r>
      <rPr>
        <sz val="8"/>
        <color indexed="12"/>
        <rFont val="ＭＳ ゴシック"/>
      </rPr>
      <t>マニュアル</t>
    </r>
    <rPh sb="0" eb="3">
      <t>ショクチュウドク</t>
    </rPh>
    <phoneticPr fontId="29"/>
  </si>
  <si>
    <r>
      <t>そ</t>
    </r>
    <r>
      <rPr>
        <sz val="10"/>
        <color indexed="12"/>
        <rFont val="ＭＳ ゴシック"/>
      </rPr>
      <t xml:space="preserve">の他
</t>
    </r>
    <r>
      <rPr>
        <sz val="8"/>
        <color indexed="12"/>
        <rFont val="ＭＳ ゴシック"/>
      </rPr>
      <t>マニュアル</t>
    </r>
    <rPh sb="2" eb="3">
      <t>ホカ</t>
    </rPh>
    <phoneticPr fontId="29"/>
  </si>
  <si>
    <t>（１）　転院の時</t>
  </si>
  <si>
    <t>（２）　在宅復帰の時</t>
  </si>
  <si>
    <t>１　栄養情報提供書</t>
  </si>
  <si>
    <t>２　地域共通栄養サマリー</t>
  </si>
  <si>
    <t>無</t>
    <rPh sb="0" eb="1">
      <t>ナシ</t>
    </rPh>
    <phoneticPr fontId="29"/>
  </si>
  <si>
    <t>１なし</t>
  </si>
  <si>
    <t>災害時</t>
    <rPh sb="0" eb="3">
      <t>サイガイジ</t>
    </rPh>
    <phoneticPr fontId="29"/>
  </si>
  <si>
    <t>男性（人）</t>
    <rPh sb="0" eb="2">
      <t>ダンセイ</t>
    </rPh>
    <rPh sb="3" eb="4">
      <t>ニン</t>
    </rPh>
    <phoneticPr fontId="29"/>
  </si>
  <si>
    <t>４　その他</t>
  </si>
  <si>
    <t>５再入所時栄養連携加算</t>
  </si>
  <si>
    <t>リストから選択</t>
    <rPh sb="5" eb="7">
      <t>センタク</t>
    </rPh>
    <phoneticPr fontId="29"/>
  </si>
  <si>
    <t>有</t>
    <rPh sb="0" eb="1">
      <t>アリ</t>
    </rPh>
    <phoneticPr fontId="29"/>
  </si>
  <si>
    <t>○○○○</t>
  </si>
  <si>
    <t>054-000-0000</t>
  </si>
  <si>
    <t>設置者</t>
    <rPh sb="0" eb="2">
      <t>セッチ</t>
    </rPh>
    <rPh sb="2" eb="3">
      <t>シャ</t>
    </rPh>
    <phoneticPr fontId="29"/>
  </si>
  <si>
    <t>非常時用食料の備蓄</t>
    <rPh sb="0" eb="2">
      <t>ヒジョウ</t>
    </rPh>
    <rPh sb="2" eb="4">
      <t>ジヨウ</t>
    </rPh>
    <rPh sb="4" eb="6">
      <t>ショクリョウ</t>
    </rPh>
    <rPh sb="7" eb="9">
      <t>ビチク</t>
    </rPh>
    <phoneticPr fontId="29"/>
  </si>
  <si>
    <t>給食施設栄養管理報告書（兼現況届）</t>
    <rPh sb="0" eb="2">
      <t>キュウショク</t>
    </rPh>
    <rPh sb="2" eb="4">
      <t>シセツ</t>
    </rPh>
    <rPh sb="4" eb="6">
      <t>エイヨウ</t>
    </rPh>
    <rPh sb="6" eb="8">
      <t>カンリ</t>
    </rPh>
    <rPh sb="8" eb="11">
      <t>ホウコクショ</t>
    </rPh>
    <rPh sb="12" eb="13">
      <t>ケン</t>
    </rPh>
    <rPh sb="13" eb="15">
      <t>ゲンキョウ</t>
    </rPh>
    <rPh sb="15" eb="16">
      <t>トドケ</t>
    </rPh>
    <phoneticPr fontId="29"/>
  </si>
  <si>
    <t>食物繊維総量</t>
  </si>
  <si>
    <t>作成者
（委託）</t>
    <rPh sb="0" eb="3">
      <t>サクセイシャ</t>
    </rPh>
    <rPh sb="5" eb="7">
      <t>イタク</t>
    </rPh>
    <phoneticPr fontId="29"/>
  </si>
  <si>
    <t>○○給食株式会社○○工場店　管理栄養士</t>
  </si>
  <si>
    <t>施設名</t>
    <rPh sb="0" eb="2">
      <t>シセツ</t>
    </rPh>
    <rPh sb="2" eb="3">
      <t>メイ</t>
    </rPh>
    <phoneticPr fontId="29"/>
  </si>
  <si>
    <t>どのようなヘルシーメニューかを記入</t>
    <rPh sb="15" eb="17">
      <t>キニュウ</t>
    </rPh>
    <phoneticPr fontId="29"/>
  </si>
  <si>
    <t>○○株式会社静岡工場</t>
  </si>
  <si>
    <t>給食開始
年月日</t>
    <rPh sb="0" eb="2">
      <t>キュウショク</t>
    </rPh>
    <rPh sb="2" eb="4">
      <t>カイシ</t>
    </rPh>
    <rPh sb="5" eb="8">
      <t>ネンガッピ</t>
    </rPh>
    <phoneticPr fontId="29"/>
  </si>
  <si>
    <t>年</t>
    <rPh sb="0" eb="1">
      <t>ネン</t>
    </rPh>
    <phoneticPr fontId="29"/>
  </si>
  <si>
    <t>月</t>
    <rPh sb="0" eb="1">
      <t>ツキ</t>
    </rPh>
    <phoneticPr fontId="29"/>
  </si>
  <si>
    <t>日</t>
    <rPh sb="0" eb="1">
      <t>ニチ</t>
    </rPh>
    <phoneticPr fontId="29"/>
  </si>
  <si>
    <t>施設側責任者</t>
    <rPh sb="0" eb="2">
      <t>シセツ</t>
    </rPh>
    <rPh sb="2" eb="3">
      <t>ガワ</t>
    </rPh>
    <rPh sb="3" eb="6">
      <t>セキニンシャ</t>
    </rPh>
    <phoneticPr fontId="29"/>
  </si>
  <si>
    <t>施設管理者名</t>
    <rPh sb="0" eb="2">
      <t>シセツ</t>
    </rPh>
    <rPh sb="2" eb="4">
      <t>カンリ</t>
    </rPh>
    <rPh sb="4" eb="5">
      <t>シャ</t>
    </rPh>
    <rPh sb="5" eb="6">
      <t>メイ</t>
    </rPh>
    <phoneticPr fontId="29"/>
  </si>
  <si>
    <t>６　その他</t>
    <rPh sb="4" eb="5">
      <t>タ</t>
    </rPh>
    <phoneticPr fontId="29"/>
  </si>
  <si>
    <t>　　　　　工場長　○○○○</t>
  </si>
  <si>
    <t>実施している</t>
    <rPh sb="0" eb="2">
      <t>ジッシ</t>
    </rPh>
    <phoneticPr fontId="29"/>
  </si>
  <si>
    <t>施設改築
年月日</t>
    <rPh sb="0" eb="2">
      <t>シセツ</t>
    </rPh>
    <rPh sb="2" eb="4">
      <t>カイチク</t>
    </rPh>
    <rPh sb="5" eb="8">
      <t>ネンガッピ</t>
    </rPh>
    <phoneticPr fontId="29"/>
  </si>
  <si>
    <t>公表可</t>
    <rPh sb="0" eb="3">
      <t>コウヒョウカ</t>
    </rPh>
    <phoneticPr fontId="29"/>
  </si>
  <si>
    <t>平成</t>
    <rPh sb="0" eb="2">
      <t>ヘイセイ</t>
    </rPh>
    <phoneticPr fontId="29"/>
  </si>
  <si>
    <t>日</t>
    <rPh sb="0" eb="1">
      <t>ヒ</t>
    </rPh>
    <phoneticPr fontId="29"/>
  </si>
  <si>
    <t>420-8601</t>
  </si>
  <si>
    <t>カリウム</t>
  </si>
  <si>
    <t>静岡県</t>
    <rPh sb="0" eb="3">
      <t>シズオカケン</t>
    </rPh>
    <phoneticPr fontId="29"/>
  </si>
  <si>
    <t>７利用者の把握</t>
    <rPh sb="1" eb="4">
      <t>リヨウシャ</t>
    </rPh>
    <rPh sb="5" eb="7">
      <t>ハアク</t>
    </rPh>
    <phoneticPr fontId="29"/>
  </si>
  <si>
    <t>TEL</t>
  </si>
  <si>
    <t>FAX</t>
  </si>
  <si>
    <t>E-mail</t>
  </si>
  <si>
    <t>店長</t>
    <rPh sb="0" eb="2">
      <t>テンチョウ</t>
    </rPh>
    <phoneticPr fontId="29"/>
  </si>
  <si>
    <t>回）</t>
    <rPh sb="0" eb="1">
      <t>カイ</t>
    </rPh>
    <phoneticPr fontId="29"/>
  </si>
  <si>
    <t>氏名（法人名）</t>
    <rPh sb="0" eb="2">
      <t>シメイ</t>
    </rPh>
    <rPh sb="3" eb="5">
      <t>ホウジン</t>
    </rPh>
    <rPh sb="5" eb="6">
      <t>メイ</t>
    </rPh>
    <phoneticPr fontId="29"/>
  </si>
  <si>
    <t>３　実施（予定）なし</t>
    <rPh sb="2" eb="4">
      <t>ジッシ</t>
    </rPh>
    <rPh sb="5" eb="7">
      <t>ヨテイ</t>
    </rPh>
    <phoneticPr fontId="29"/>
  </si>
  <si>
    <t>１または２に○をつけた場合は下へ</t>
    <rPh sb="11" eb="13">
      <t>バアイ</t>
    </rPh>
    <rPh sb="14" eb="15">
      <t>シタ</t>
    </rPh>
    <phoneticPr fontId="29"/>
  </si>
  <si>
    <t>所属</t>
    <rPh sb="0" eb="2">
      <t>ショゾク</t>
    </rPh>
    <phoneticPr fontId="29"/>
  </si>
  <si>
    <t>総務部福利厚生課</t>
    <rPh sb="0" eb="2">
      <t>ソウム</t>
    </rPh>
    <phoneticPr fontId="29"/>
  </si>
  <si>
    <t>職名</t>
    <rPh sb="0" eb="2">
      <t>ショクメイ</t>
    </rPh>
    <phoneticPr fontId="29"/>
  </si>
  <si>
    <t>6 集団栄養指導（年</t>
    <rPh sb="2" eb="4">
      <t>シュウダン</t>
    </rPh>
    <rPh sb="4" eb="6">
      <t>エイヨウ</t>
    </rPh>
    <rPh sb="6" eb="8">
      <t>シドウ</t>
    </rPh>
    <rPh sb="9" eb="10">
      <t>ネン</t>
    </rPh>
    <phoneticPr fontId="29"/>
  </si>
  <si>
    <t>（2）「しずおか健幸惣菜」の基準を満たす料理を提供していますか。</t>
  </si>
  <si>
    <t>課長</t>
    <rPh sb="0" eb="2">
      <t>カチョウ</t>
    </rPh>
    <phoneticPr fontId="29"/>
  </si>
  <si>
    <t>委託先責任者</t>
    <rPh sb="0" eb="3">
      <t>イタクサキ</t>
    </rPh>
    <rPh sb="3" eb="6">
      <t>セキニンシャ</t>
    </rPh>
    <phoneticPr fontId="29"/>
  </si>
  <si>
    <t>○○給食株式会社○○工場店</t>
    <rPh sb="2" eb="4">
      <t>キュウショク</t>
    </rPh>
    <rPh sb="4" eb="8">
      <t>カブシキガイシャ</t>
    </rPh>
    <rPh sb="10" eb="12">
      <t>コウジョウ</t>
    </rPh>
    <rPh sb="12" eb="13">
      <t>テン</t>
    </rPh>
    <phoneticPr fontId="29"/>
  </si>
  <si>
    <t>1給食運営</t>
    <rPh sb="1" eb="3">
      <t>キュウショク</t>
    </rPh>
    <rPh sb="3" eb="5">
      <t>ウンエイ</t>
    </rPh>
    <phoneticPr fontId="29"/>
  </si>
  <si>
    <t>7　その他（</t>
    <rPh sb="4" eb="5">
      <t>タ</t>
    </rPh>
    <phoneticPr fontId="29"/>
  </si>
  <si>
    <t>静岡市葵区追手町９－６</t>
    <rPh sb="3" eb="5">
      <t>アオイク</t>
    </rPh>
    <phoneticPr fontId="29"/>
  </si>
  <si>
    <t>14-1　給食対象者の性・年齢・活動別人数（外国人を除く）を記入してください。</t>
    <rPh sb="30" eb="32">
      <t>キニュウ</t>
    </rPh>
    <phoneticPr fontId="29"/>
  </si>
  <si>
    <t>(委託している業務は○)↓</t>
    <rPh sb="1" eb="3">
      <t>イタク</t>
    </rPh>
    <rPh sb="7" eb="9">
      <t>ギョウム</t>
    </rPh>
    <phoneticPr fontId="29"/>
  </si>
  <si>
    <t>委託先名</t>
    <rPh sb="0" eb="3">
      <t>イタクサキ</t>
    </rPh>
    <rPh sb="3" eb="4">
      <t>メイ</t>
    </rPh>
    <phoneticPr fontId="29"/>
  </si>
  <si>
    <t>1．献立作成</t>
    <rPh sb="2" eb="4">
      <t>コンダテ</t>
    </rPh>
    <rPh sb="4" eb="6">
      <t>サクセイ</t>
    </rPh>
    <phoneticPr fontId="29"/>
  </si>
  <si>
    <t>緑黄色野菜</t>
  </si>
  <si>
    <t>5．食器洗浄</t>
    <rPh sb="2" eb="4">
      <t>ショッキ</t>
    </rPh>
    <rPh sb="4" eb="6">
      <t>センジョウ</t>
    </rPh>
    <phoneticPr fontId="29"/>
  </si>
  <si>
    <t>食物繊維総量</t>
    <rPh sb="0" eb="2">
      <t>ショクモツ</t>
    </rPh>
    <rPh sb="2" eb="4">
      <t>センイ</t>
    </rPh>
    <rPh sb="4" eb="6">
      <t>ソウリョウ</t>
    </rPh>
    <phoneticPr fontId="29"/>
  </si>
  <si>
    <t>○</t>
  </si>
  <si>
    <t>具体的な内容</t>
    <rPh sb="0" eb="3">
      <t>グタイテキ</t>
    </rPh>
    <rPh sb="4" eb="6">
      <t>ナイヨウ</t>
    </rPh>
    <phoneticPr fontId="29"/>
  </si>
  <si>
    <t>○○給食株式会社</t>
  </si>
  <si>
    <t>日献立)</t>
  </si>
  <si>
    <t>6．配送</t>
    <rPh sb="2" eb="4">
      <t>ハイソウ</t>
    </rPh>
    <phoneticPr fontId="29"/>
  </si>
  <si>
    <r>
      <t>そ</t>
    </r>
    <r>
      <rPr>
        <sz val="11"/>
        <color indexed="8"/>
        <rFont val="ＭＳ Ｐゴシック"/>
      </rPr>
      <t>の他</t>
    </r>
    <r>
      <rPr>
        <sz val="10"/>
        <color indexed="8"/>
        <rFont val="ＭＳ Ｐゴシック"/>
      </rPr>
      <t>（感染症等）</t>
    </r>
    <rPh sb="2" eb="3">
      <t>タ</t>
    </rPh>
    <rPh sb="4" eb="7">
      <t>カンセンショウ</t>
    </rPh>
    <rPh sb="7" eb="8">
      <t>トウ</t>
    </rPh>
    <phoneticPr fontId="29"/>
  </si>
  <si>
    <t>3．調理</t>
    <rPh sb="2" eb="4">
      <t>チョウリ</t>
    </rPh>
    <phoneticPr fontId="29"/>
  </si>
  <si>
    <t>→頻度：月（</t>
    <rPh sb="1" eb="3">
      <t>ヒンド</t>
    </rPh>
    <rPh sb="4" eb="5">
      <t>ツキ</t>
    </rPh>
    <phoneticPr fontId="29"/>
  </si>
  <si>
    <r>
      <t>7</t>
    </r>
    <r>
      <rPr>
        <sz val="10"/>
        <color auto="1"/>
        <rFont val="ＭＳ Ｐゴシック"/>
      </rPr>
      <t>．その他</t>
    </r>
    <r>
      <rPr>
        <sz val="9"/>
        <color auto="1"/>
        <rFont val="ＭＳ Ｐゴシック"/>
      </rPr>
      <t xml:space="preserve">
</t>
    </r>
    <r>
      <rPr>
        <b/>
        <sz val="7.5"/>
        <color indexed="10"/>
        <rFont val="ＭＳ Ｐゴシック"/>
      </rPr>
      <t xml:space="preserve">(↓具体的業務記入) </t>
    </r>
    <rPh sb="4" eb="5">
      <t>タ</t>
    </rPh>
    <rPh sb="8" eb="11">
      <t>グタイテキ</t>
    </rPh>
    <rPh sb="11" eb="13">
      <t>ギョウム</t>
    </rPh>
    <rPh sb="13" eb="15">
      <t>キニュウ</t>
    </rPh>
    <phoneticPr fontId="29"/>
  </si>
  <si>
    <t>変更なし</t>
    <rPh sb="0" eb="2">
      <t>ヘンコウ</t>
    </rPh>
    <phoneticPr fontId="29"/>
  </si>
  <si>
    <t>4．配膳・下膳</t>
    <rPh sb="2" eb="4">
      <t>ハイゼン</t>
    </rPh>
    <rPh sb="5" eb="6">
      <t>ゲ</t>
    </rPh>
    <rPh sb="6" eb="7">
      <t>ゼン</t>
    </rPh>
    <phoneticPr fontId="29"/>
  </si>
  <si>
    <t>栄養価</t>
  </si>
  <si>
    <t>1直営</t>
  </si>
  <si>
    <t>製造部門</t>
  </si>
  <si>
    <t>2 委託</t>
  </si>
  <si>
    <t>２給食関係職員数</t>
    <rPh sb="1" eb="3">
      <t>キュウショク</t>
    </rPh>
    <rPh sb="3" eb="5">
      <t>カンケイ</t>
    </rPh>
    <rPh sb="5" eb="8">
      <t>ショクインスウ</t>
    </rPh>
    <phoneticPr fontId="29"/>
  </si>
  <si>
    <t>　　職種
所属</t>
    <rPh sb="2" eb="4">
      <t>ショクシュ</t>
    </rPh>
    <rPh sb="6" eb="8">
      <t>ショゾク</t>
    </rPh>
    <phoneticPr fontId="29"/>
  </si>
  <si>
    <t>栄養士</t>
    <rPh sb="0" eb="3">
      <t>エイヨウシ</t>
    </rPh>
    <phoneticPr fontId="29"/>
  </si>
  <si>
    <t>給食利用者</t>
    <rPh sb="0" eb="2">
      <t>キュウショク</t>
    </rPh>
    <rPh sb="2" eb="5">
      <t>リヨウシャ</t>
    </rPh>
    <phoneticPr fontId="29"/>
  </si>
  <si>
    <t>調理師</t>
    <rPh sb="0" eb="3">
      <t>チョウリシ</t>
    </rPh>
    <phoneticPr fontId="29"/>
  </si>
  <si>
    <t>Ａ</t>
  </si>
  <si>
    <t>総務部福利厚生課　主任</t>
  </si>
  <si>
    <t>その他の調理従事者</t>
    <rPh sb="2" eb="3">
      <t>タ</t>
    </rPh>
    <rPh sb="4" eb="6">
      <t>チョウリ</t>
    </rPh>
    <rPh sb="6" eb="9">
      <t>ジュウジシャ</t>
    </rPh>
    <phoneticPr fontId="29"/>
  </si>
  <si>
    <t>事務員</t>
    <rPh sb="0" eb="3">
      <t>ジムイン</t>
    </rPh>
    <phoneticPr fontId="29"/>
  </si>
  <si>
    <t>３　提供していない</t>
    <rPh sb="2" eb="4">
      <t>テイキョウ</t>
    </rPh>
    <phoneticPr fontId="29"/>
  </si>
  <si>
    <t>その他</t>
    <rPh sb="2" eb="3">
      <t>タ</t>
    </rPh>
    <phoneticPr fontId="29"/>
  </si>
  <si>
    <t>６５～７４歳</t>
    <rPh sb="5" eb="6">
      <t>サイ</t>
    </rPh>
    <phoneticPr fontId="29"/>
  </si>
  <si>
    <t>合計</t>
    <rPh sb="0" eb="2">
      <t>ゴウケイ</t>
    </rPh>
    <phoneticPr fontId="29"/>
  </si>
  <si>
    <r>
      <t>３</t>
    </r>
    <r>
      <rPr>
        <sz val="11"/>
        <color auto="1"/>
        <rFont val="ＭＳ Ｐゴシック"/>
      </rPr>
      <t>　</t>
    </r>
    <r>
      <rPr>
        <sz val="10"/>
        <color auto="1"/>
        <rFont val="ＭＳ Ｐゴシック"/>
      </rPr>
      <t>管理栄養士・栄養士氏名</t>
    </r>
    <rPh sb="2" eb="4">
      <t>カンリ</t>
    </rPh>
    <rPh sb="4" eb="7">
      <t>エイヨウシ</t>
    </rPh>
    <rPh sb="8" eb="11">
      <t>エイヨウシ</t>
    </rPh>
    <rPh sb="11" eb="13">
      <t>シメイ</t>
    </rPh>
    <phoneticPr fontId="29"/>
  </si>
  <si>
    <t>資格</t>
    <rPh sb="0" eb="2">
      <t>シカク</t>
    </rPh>
    <phoneticPr fontId="29"/>
  </si>
  <si>
    <t>夜食その他</t>
    <rPh sb="0" eb="2">
      <t>ヤショク</t>
    </rPh>
    <rPh sb="4" eb="5">
      <t>タ</t>
    </rPh>
    <phoneticPr fontId="29"/>
  </si>
  <si>
    <t>当該施設
での勤務</t>
    <rPh sb="0" eb="2">
      <t>トウガイ</t>
    </rPh>
    <rPh sb="2" eb="4">
      <t>シセツ</t>
    </rPh>
    <rPh sb="7" eb="9">
      <t>キンム</t>
    </rPh>
    <phoneticPr fontId="29"/>
  </si>
  <si>
    <t>７５歳以上</t>
    <rPh sb="2" eb="3">
      <t>サイ</t>
    </rPh>
    <rPh sb="3" eb="5">
      <t>イジョウ</t>
    </rPh>
    <phoneticPr fontId="29"/>
  </si>
  <si>
    <t>栄養士</t>
    <rPh sb="0" eb="2">
      <t>エイヨウ</t>
    </rPh>
    <rPh sb="2" eb="3">
      <t>シ</t>
    </rPh>
    <phoneticPr fontId="29"/>
  </si>
  <si>
    <t>常勤</t>
    <rPh sb="0" eb="2">
      <t>ジョウキン</t>
    </rPh>
    <phoneticPr fontId="29"/>
  </si>
  <si>
    <t>非常勤</t>
    <rPh sb="0" eb="3">
      <t>ヒジョウキン</t>
    </rPh>
    <phoneticPr fontId="29"/>
  </si>
  <si>
    <t>施設側</t>
    <rPh sb="0" eb="2">
      <t>シセツ</t>
    </rPh>
    <rPh sb="2" eb="3">
      <t>ガワ</t>
    </rPh>
    <phoneticPr fontId="29"/>
  </si>
  <si>
    <t>非常時対応マニュアル</t>
    <rPh sb="0" eb="2">
      <t>ヒジョウ</t>
    </rPh>
    <rPh sb="2" eb="3">
      <t>ジ</t>
    </rPh>
    <rPh sb="3" eb="5">
      <t>タイオウ</t>
    </rPh>
    <phoneticPr fontId="29"/>
  </si>
  <si>
    <t>kcal</t>
  </si>
  <si>
    <t>委託先</t>
    <rPh sb="0" eb="3">
      <t>イタクサキ</t>
    </rPh>
    <phoneticPr fontId="29"/>
  </si>
  <si>
    <t>（再掲）常勤</t>
    <rPh sb="1" eb="2">
      <t>サイ</t>
    </rPh>
    <rPh sb="2" eb="3">
      <t>カチ</t>
    </rPh>
    <rPh sb="4" eb="6">
      <t>ジョウキン</t>
    </rPh>
    <phoneticPr fontId="29"/>
  </si>
  <si>
    <t>４給食　</t>
    <rPh sb="1" eb="3">
      <t>キュウショク</t>
    </rPh>
    <phoneticPr fontId="29"/>
  </si>
  <si>
    <t>８　栄養管理</t>
    <rPh sb="2" eb="4">
      <t>エイヨウ</t>
    </rPh>
    <rPh sb="4" eb="6">
      <t>カンリ</t>
    </rPh>
    <phoneticPr fontId="29"/>
  </si>
  <si>
    <t>全体・個人</t>
    <rPh sb="0" eb="2">
      <t>ゼンタイ</t>
    </rPh>
    <rPh sb="3" eb="5">
      <t>コジン</t>
    </rPh>
    <phoneticPr fontId="29"/>
  </si>
  <si>
    <t>　対象者数</t>
  </si>
  <si>
    <t>(床)</t>
    <rPh sb="1" eb="2">
      <t>ユカ</t>
    </rPh>
    <phoneticPr fontId="29"/>
  </si>
  <si>
    <t>　　病院　…許可病床数
　　介護・福祉施設・保育所等　…定員
← 学校　…全児童・生徒・教職員数
　　事業所　…従業員数
　　寄宿舎　…居住者数　　等</t>
  </si>
  <si>
    <t>ビタミンB1</t>
  </si>
  <si>
    <t>3 生活習慣の把握</t>
    <rPh sb="2" eb="4">
      <t>セイカツ</t>
    </rPh>
    <rPh sb="4" eb="6">
      <t>シュウカン</t>
    </rPh>
    <rPh sb="7" eb="9">
      <t>ハアク</t>
    </rPh>
    <phoneticPr fontId="29"/>
  </si>
  <si>
    <t>(人)</t>
    <rPh sb="1" eb="2">
      <t>ニン</t>
    </rPh>
    <phoneticPr fontId="29"/>
  </si>
  <si>
    <t>※常勤＝当該施設に週４日以上かつ１日６時間以上勤務</t>
  </si>
  <si>
    <t>朝食</t>
    <rPh sb="0" eb="2">
      <t>チョウショク</t>
    </rPh>
    <phoneticPr fontId="29"/>
  </si>
  <si>
    <t>4 卓上メモ（年</t>
    <rPh sb="2" eb="4">
      <t>タクジョウ</t>
    </rPh>
    <rPh sb="7" eb="8">
      <t>ネン</t>
    </rPh>
    <phoneticPr fontId="29"/>
  </si>
  <si>
    <t>昼食</t>
    <rPh sb="0" eb="2">
      <t>チュウショク</t>
    </rPh>
    <phoneticPr fontId="29"/>
  </si>
  <si>
    <t>：</t>
  </si>
  <si>
    <r>
      <t>合</t>
    </r>
    <r>
      <rPr>
        <sz val="11"/>
        <color auto="1"/>
        <rFont val="ＭＳ Ｐゴシック"/>
      </rPr>
      <t>計</t>
    </r>
    <r>
      <rPr>
        <sz val="9"/>
        <color auto="1"/>
        <rFont val="ＭＳ Ｐゴシック"/>
      </rPr>
      <t>（おやつをのぞく）</t>
    </r>
    <rPh sb="0" eb="2">
      <t>ゴウケイ</t>
    </rPh>
    <phoneticPr fontId="29"/>
  </si>
  <si>
    <t>)</t>
  </si>
  <si>
    <t>３　食生活</t>
    <rPh sb="2" eb="5">
      <t>ショクセイカツ</t>
    </rPh>
    <phoneticPr fontId="29"/>
  </si>
  <si>
    <t>おやつ</t>
  </si>
  <si>
    <t>従業員</t>
    <rPh sb="0" eb="3">
      <t>ジュウギョウイン</t>
    </rPh>
    <phoneticPr fontId="29"/>
  </si>
  <si>
    <t>弁当販売</t>
    <rPh sb="0" eb="2">
      <t>ベントウ</t>
    </rPh>
    <rPh sb="2" eb="4">
      <t>ハンバイ</t>
    </rPh>
    <phoneticPr fontId="29"/>
  </si>
  <si>
    <t>研究棟（配送）</t>
    <rPh sb="0" eb="2">
      <t>ケンキュウ</t>
    </rPh>
    <rPh sb="2" eb="3">
      <t>トウ</t>
    </rPh>
    <rPh sb="4" eb="6">
      <t>ハイソウ</t>
    </rPh>
    <phoneticPr fontId="29"/>
  </si>
  <si>
    <r>
      <t>←</t>
    </r>
    <r>
      <rPr>
        <sz val="11"/>
        <color auto="1"/>
        <rFont val="ＭＳ Ｐゴシック"/>
      </rPr>
      <t>　『１年間の平均食数』を記入した場合に○印</t>
    </r>
    <r>
      <rPr>
        <sz val="9"/>
        <color auto="1"/>
        <rFont val="ＭＳ Ｐゴシック"/>
      </rPr>
      <t xml:space="preserve">
　　　（年間を通じて食数の変動が大きいなどの理由）</t>
    </r>
    <rPh sb="4" eb="6">
      <t>ネンカン</t>
    </rPh>
    <rPh sb="7" eb="9">
      <t>ヘイキン</t>
    </rPh>
    <rPh sb="9" eb="11">
      <t>ショクスウ</t>
    </rPh>
    <rPh sb="13" eb="15">
      <t>キニュウ</t>
    </rPh>
    <rPh sb="17" eb="19">
      <t>バアイ</t>
    </rPh>
    <rPh sb="21" eb="22">
      <t>シルシ</t>
    </rPh>
    <rPh sb="27" eb="29">
      <t>ネンカン</t>
    </rPh>
    <rPh sb="30" eb="31">
      <t>ツウ</t>
    </rPh>
    <rPh sb="33" eb="35">
      <t>ショクスウ</t>
    </rPh>
    <rPh sb="36" eb="38">
      <t>ヘンドウ</t>
    </rPh>
    <rPh sb="39" eb="40">
      <t>オオ</t>
    </rPh>
    <rPh sb="45" eb="47">
      <t>リユウ</t>
    </rPh>
    <phoneticPr fontId="29"/>
  </si>
  <si>
    <t>給食関係者が開催・参加する施設内委員会・会議等を記入する</t>
    <rPh sb="0" eb="2">
      <t>キュウショク</t>
    </rPh>
    <rPh sb="2" eb="5">
      <t>カンケイシャ</t>
    </rPh>
    <rPh sb="6" eb="8">
      <t>カイサイ</t>
    </rPh>
    <rPh sb="9" eb="11">
      <t>サンカ</t>
    </rPh>
    <rPh sb="13" eb="15">
      <t>シセツ</t>
    </rPh>
    <rPh sb="15" eb="16">
      <t>ナイ</t>
    </rPh>
    <rPh sb="16" eb="19">
      <t>イインカイ</t>
    </rPh>
    <rPh sb="20" eb="22">
      <t>カイギ</t>
    </rPh>
    <rPh sb="22" eb="23">
      <t>ナド</t>
    </rPh>
    <rPh sb="24" eb="26">
      <t>キニュウ</t>
    </rPh>
    <phoneticPr fontId="29"/>
  </si>
  <si>
    <t>5 その他（</t>
    <rPh sb="4" eb="5">
      <t>タ</t>
    </rPh>
    <phoneticPr fontId="29"/>
  </si>
  <si>
    <t>主な議題等</t>
  </si>
  <si>
    <r>
      <t>記</t>
    </r>
    <r>
      <rPr>
        <sz val="11"/>
        <color auto="1"/>
        <rFont val="ＭＳ Ｐゴシック"/>
      </rPr>
      <t>録</t>
    </r>
    <r>
      <rPr>
        <sz val="8"/>
        <color auto="1"/>
        <rFont val="ＭＳ Ｐゴシック"/>
      </rPr>
      <t>※</t>
    </r>
    <rPh sb="0" eb="2">
      <t>キロク</t>
    </rPh>
    <phoneticPr fontId="29"/>
  </si>
  <si>
    <t>熱量</t>
    <rPh sb="0" eb="2">
      <t>ネツリョウ</t>
    </rPh>
    <phoneticPr fontId="29"/>
  </si>
  <si>
    <t>/年</t>
  </si>
  <si>
    <t>全体</t>
    <rPh sb="0" eb="2">
      <t>ゼンタイ</t>
    </rPh>
    <phoneticPr fontId="29"/>
  </si>
  <si>
    <t>エネルギー</t>
  </si>
  <si>
    <t>年１回以上、施設が把握・調査をしている場合に「有」とする</t>
    <rPh sb="0" eb="1">
      <t>ネン</t>
    </rPh>
    <rPh sb="2" eb="3">
      <t>カイ</t>
    </rPh>
    <rPh sb="3" eb="5">
      <t>イジョウ</t>
    </rPh>
    <rPh sb="6" eb="8">
      <t>シセツ</t>
    </rPh>
    <rPh sb="9" eb="11">
      <t>ハアク</t>
    </rPh>
    <rPh sb="12" eb="14">
      <t>チョウサ</t>
    </rPh>
    <rPh sb="19" eb="21">
      <t>バアイ</t>
    </rPh>
    <rPh sb="23" eb="24">
      <t>ア</t>
    </rPh>
    <phoneticPr fontId="29"/>
  </si>
  <si>
    <t>　</t>
  </si>
  <si>
    <t>さぎょうよう</t>
  </si>
  <si>
    <t>どれか選択</t>
    <rPh sb="3" eb="5">
      <t>センタク</t>
    </rPh>
    <phoneticPr fontId="29"/>
  </si>
  <si>
    <t>児童</t>
    <rPh sb="0" eb="2">
      <t>ジドウ</t>
    </rPh>
    <phoneticPr fontId="29"/>
  </si>
  <si>
    <t>Ｂ２</t>
  </si>
  <si>
    <t>同 ・ 変更</t>
    <rPh sb="0" eb="1">
      <t>オナ</t>
    </rPh>
    <phoneticPr fontId="29"/>
  </si>
  <si>
    <t>イ　給与栄養目標量をどのように設定したかを記入</t>
  </si>
  <si>
    <t>予定時期
内容</t>
  </si>
  <si>
    <t>→喫煙場所で、喫煙できる時間帯を決めている</t>
    <rPh sb="1" eb="3">
      <t>キツエン</t>
    </rPh>
    <rPh sb="3" eb="5">
      <t>バショ</t>
    </rPh>
    <rPh sb="7" eb="9">
      <t>キツエン</t>
    </rPh>
    <rPh sb="12" eb="14">
      <t>ジカン</t>
    </rPh>
    <rPh sb="14" eb="15">
      <t>タイ</t>
    </rPh>
    <rPh sb="16" eb="17">
      <t>キ</t>
    </rPh>
    <phoneticPr fontId="29"/>
  </si>
  <si>
    <t>生徒</t>
    <rPh sb="0" eb="2">
      <t>セイト</t>
    </rPh>
    <phoneticPr fontId="29"/>
  </si>
  <si>
    <t>変更あり</t>
    <rPh sb="0" eb="2">
      <t>ヘンコウ</t>
    </rPh>
    <phoneticPr fontId="29"/>
  </si>
  <si>
    <t>14-2　貴事業所のたばこ対策等について教えてください。</t>
    <rPh sb="5" eb="6">
      <t>キ</t>
    </rPh>
    <rPh sb="6" eb="9">
      <t>ジギョウショ</t>
    </rPh>
    <rPh sb="13" eb="15">
      <t>タイサク</t>
    </rPh>
    <rPh sb="15" eb="16">
      <t>ナド</t>
    </rPh>
    <rPh sb="20" eb="21">
      <t>オシ</t>
    </rPh>
    <phoneticPr fontId="29"/>
  </si>
  <si>
    <t>令和</t>
    <rPh sb="0" eb="1">
      <t>レイ</t>
    </rPh>
    <rPh sb="1" eb="2">
      <t>ワ</t>
    </rPh>
    <phoneticPr fontId="29"/>
  </si>
  <si>
    <r>
      <t>）</t>
    </r>
    <r>
      <rPr>
        <sz val="11"/>
        <color indexed="8"/>
        <rFont val="ＭＳ Ｐゴシック"/>
      </rPr>
      <t>日分</t>
    </r>
    <r>
      <rPr>
        <sz val="9"/>
        <color indexed="8"/>
        <rFont val="ＭＳ Ｐゴシック"/>
      </rPr>
      <t>※１日１人あたり</t>
    </r>
    <rPh sb="1" eb="3">
      <t>ニチブン</t>
    </rPh>
    <rPh sb="5" eb="6">
      <t>ニチ</t>
    </rPh>
    <rPh sb="7" eb="8">
      <t>ニン</t>
    </rPh>
    <phoneticPr fontId="29"/>
  </si>
  <si>
    <t>デイサービス利用者</t>
    <rPh sb="6" eb="9">
      <t>リヨウシャ</t>
    </rPh>
    <phoneticPr fontId="29"/>
  </si>
  <si>
    <t>ビタミン</t>
  </si>
  <si>
    <t>職員</t>
    <rPh sb="0" eb="2">
      <t>ショクイン</t>
    </rPh>
    <phoneticPr fontId="29"/>
  </si>
  <si>
    <t>（該当するものに○）</t>
    <rPh sb="1" eb="3">
      <t>ガイトウ</t>
    </rPh>
    <phoneticPr fontId="29"/>
  </si>
  <si>
    <t>（マニュアルに記載があるものに○）</t>
    <rPh sb="7" eb="9">
      <t>キサイ</t>
    </rPh>
    <phoneticPr fontId="29"/>
  </si>
  <si>
    <t>危機管理対策</t>
  </si>
  <si>
    <t>何も無い</t>
    <rPh sb="0" eb="1">
      <t>ナニ</t>
    </rPh>
    <rPh sb="2" eb="3">
      <t>ナシ</t>
    </rPh>
    <phoneticPr fontId="29"/>
  </si>
  <si>
    <t>食中毒</t>
    <rPh sb="0" eb="3">
      <t>ショクチュウドク</t>
    </rPh>
    <phoneticPr fontId="29"/>
  </si>
  <si>
    <t>非常時用食料の備蓄：「有」の場合は、下記を記入</t>
    <rPh sb="0" eb="2">
      <t>ヒジョウ</t>
    </rPh>
    <rPh sb="2" eb="4">
      <t>ジヨウ</t>
    </rPh>
    <rPh sb="4" eb="6">
      <t>ショクリョウ</t>
    </rPh>
    <rPh sb="7" eb="9">
      <t>ビチク</t>
    </rPh>
    <phoneticPr fontId="29"/>
  </si>
  <si>
    <t>（3-2へ）→</t>
  </si>
  <si>
    <t>　・飲料水(</t>
  </si>
  <si>
    <t>）人分 ・ (</t>
    <rPh sb="1" eb="3">
      <t>ニンブン</t>
    </rPh>
    <phoneticPr fontId="29"/>
  </si>
  <si>
    <t>　該当する番号に○をつけてください。</t>
    <rPh sb="1" eb="3">
      <t>ガイトウ</t>
    </rPh>
    <rPh sb="5" eb="7">
      <t>バンゴウ</t>
    </rPh>
    <phoneticPr fontId="29"/>
  </si>
  <si>
    <t>㍑で計算</t>
    <rPh sb="2" eb="4">
      <t>ケイサン</t>
    </rPh>
    <phoneticPr fontId="29"/>
  </si>
  <si>
    <t>）人分 ・ （</t>
    <rPh sb="1" eb="3">
      <t>ニンブン</t>
    </rPh>
    <phoneticPr fontId="29"/>
  </si>
  <si>
    <t>非常時用献立</t>
    <rPh sb="0" eb="2">
      <t>ヒジョウ</t>
    </rPh>
    <rPh sb="2" eb="4">
      <t>ジヨウ</t>
    </rPh>
    <rPh sb="4" eb="6">
      <t>コンダテ</t>
    </rPh>
    <phoneticPr fontId="29"/>
  </si>
  <si>
    <t>・</t>
  </si>
  <si>
    <t>食品（</t>
    <rPh sb="0" eb="2">
      <t>ショクヒン</t>
    </rPh>
    <phoneticPr fontId="29"/>
  </si>
  <si>
    <t>）日分</t>
    <rPh sb="1" eb="2">
      <t>ニチ</t>
    </rPh>
    <rPh sb="2" eb="3">
      <t>ブン</t>
    </rPh>
    <phoneticPr fontId="29"/>
  </si>
  <si>
    <t>1-1 肥満者の割合</t>
    <rPh sb="4" eb="6">
      <t>ヒマン</t>
    </rPh>
    <rPh sb="6" eb="7">
      <t>シャ</t>
    </rPh>
    <rPh sb="8" eb="10">
      <t>ワリアイ</t>
    </rPh>
    <phoneticPr fontId="29"/>
  </si>
  <si>
    <t>肥満の者の人数</t>
    <rPh sb="0" eb="2">
      <t>ヒマン</t>
    </rPh>
    <rPh sb="3" eb="4">
      <t>モノ</t>
    </rPh>
    <rPh sb="5" eb="7">
      <t>ニンズウ</t>
    </rPh>
    <phoneticPr fontId="29"/>
  </si>
  <si>
    <t>人</t>
    <rPh sb="0" eb="1">
      <t>ニン</t>
    </rPh>
    <phoneticPr fontId="29"/>
  </si>
  <si>
    <t>3 パネル・ポスターの掲示（年</t>
    <rPh sb="11" eb="13">
      <t>ケイジ</t>
    </rPh>
    <rPh sb="14" eb="15">
      <t>ネン</t>
    </rPh>
    <phoneticPr fontId="29"/>
  </si>
  <si>
    <t>公開可否</t>
    <rPh sb="0" eb="2">
      <t>こうかい</t>
    </rPh>
    <rPh sb="2" eb="4">
      <t>かひ</t>
    </rPh>
    <phoneticPr fontId="19" type="Hiragana"/>
  </si>
  <si>
    <t>×100＝</t>
  </si>
  <si>
    <t>（該当する番号に○をつけ、頻度や提供内容を記入する。）</t>
  </si>
  <si>
    <t>対象者の人数</t>
    <rPh sb="0" eb="3">
      <t>タイショウシャ</t>
    </rPh>
    <rPh sb="4" eb="6">
      <t>ニンズウ</t>
    </rPh>
    <phoneticPr fontId="29"/>
  </si>
  <si>
    <t>11 栄養管理に関しての質問・支援して欲しいこと</t>
    <rPh sb="3" eb="5">
      <t>エイヨウ</t>
    </rPh>
    <rPh sb="5" eb="7">
      <t>カンリ</t>
    </rPh>
    <rPh sb="8" eb="9">
      <t>カン</t>
    </rPh>
    <rPh sb="12" eb="14">
      <t>シツモン</t>
    </rPh>
    <rPh sb="15" eb="17">
      <t>シエン</t>
    </rPh>
    <rPh sb="19" eb="20">
      <t>ホ</t>
    </rPh>
    <phoneticPr fontId="29"/>
  </si>
  <si>
    <t>1-2 やせの者の割合</t>
    <rPh sb="7" eb="8">
      <t>シャ</t>
    </rPh>
    <rPh sb="9" eb="11">
      <t>ワリアイ</t>
    </rPh>
    <phoneticPr fontId="29"/>
  </si>
  <si>
    <t>やせの者の人数</t>
    <rPh sb="3" eb="4">
      <t>モノ</t>
    </rPh>
    <rPh sb="5" eb="7">
      <t>ニンズウ</t>
    </rPh>
    <phoneticPr fontId="29"/>
  </si>
  <si>
    <t>Ｃ</t>
  </si>
  <si>
    <t>提出する献立表(６月中の1日分)の栄養価及び食品群別重量を御記入ください。（献立表に記載がある場合は不要）</t>
    <rPh sb="0" eb="2">
      <t>テイシュツ</t>
    </rPh>
    <rPh sb="4" eb="7">
      <t>コンダテヒョウ</t>
    </rPh>
    <rPh sb="9" eb="11">
      <t>ガツチュウ</t>
    </rPh>
    <rPh sb="13" eb="15">
      <t>ニチブン</t>
    </rPh>
    <rPh sb="17" eb="20">
      <t>エイヨウカ</t>
    </rPh>
    <rPh sb="20" eb="21">
      <t>オヨ</t>
    </rPh>
    <rPh sb="22" eb="25">
      <t>ショクヒングン</t>
    </rPh>
    <rPh sb="25" eb="26">
      <t>ベツ</t>
    </rPh>
    <rPh sb="26" eb="28">
      <t>ジュウリョウ</t>
    </rPh>
    <rPh sb="29" eb="32">
      <t>ゴキニュウ</t>
    </rPh>
    <phoneticPr fontId="29"/>
  </si>
  <si>
    <t>内容</t>
    <rPh sb="0" eb="2">
      <t>ナイヨウ</t>
    </rPh>
    <phoneticPr fontId="29"/>
  </si>
  <si>
    <t>ア　給与栄養目標量設定の対象の食事（設定対象に○）</t>
    <rPh sb="2" eb="4">
      <t>キュウヨ</t>
    </rPh>
    <rPh sb="4" eb="6">
      <t>エイヨウ</t>
    </rPh>
    <rPh sb="6" eb="8">
      <t>モクヒョウ</t>
    </rPh>
    <rPh sb="8" eb="9">
      <t>リョウ</t>
    </rPh>
    <rPh sb="9" eb="11">
      <t>セッテイ</t>
    </rPh>
    <rPh sb="12" eb="14">
      <t>タイショウ</t>
    </rPh>
    <rPh sb="15" eb="17">
      <t>ショクジ</t>
    </rPh>
    <rPh sb="18" eb="20">
      <t>セッテイ</t>
    </rPh>
    <rPh sb="20" eb="22">
      <t>タイショウ</t>
    </rPh>
    <phoneticPr fontId="29"/>
  </si>
  <si>
    <t>1 朝食</t>
    <rPh sb="2" eb="4">
      <t>チョウショク</t>
    </rPh>
    <phoneticPr fontId="29"/>
  </si>
  <si>
    <t>2 昼食</t>
    <rPh sb="2" eb="4">
      <t>チュウショク</t>
    </rPh>
    <phoneticPr fontId="29"/>
  </si>
  <si>
    <t>ウ給与状況等(６月分）</t>
    <rPh sb="1" eb="3">
      <t>キュウヨ</t>
    </rPh>
    <rPh sb="3" eb="5">
      <t>ジョウキョウ</t>
    </rPh>
    <rPh sb="5" eb="6">
      <t>ナド</t>
    </rPh>
    <rPh sb="8" eb="10">
      <t>ガツブン</t>
    </rPh>
    <phoneticPr fontId="29"/>
  </si>
  <si>
    <t>3 夕食</t>
    <rPh sb="2" eb="4">
      <t>ユウショク</t>
    </rPh>
    <phoneticPr fontId="29"/>
  </si>
  <si>
    <t>4 夜食その他</t>
    <rPh sb="2" eb="4">
      <t>ヤショク</t>
    </rPh>
    <rPh sb="6" eb="7">
      <t>タ</t>
    </rPh>
    <phoneticPr fontId="29"/>
  </si>
  <si>
    <t>９栄養に関する情報提供</t>
    <rPh sb="1" eb="3">
      <t>エイヨウ</t>
    </rPh>
    <rPh sb="4" eb="5">
      <t>カン</t>
    </rPh>
    <rPh sb="7" eb="9">
      <t>ジョウホウ</t>
    </rPh>
    <rPh sb="9" eb="11">
      <t>テイキョウ</t>
    </rPh>
    <phoneticPr fontId="29"/>
  </si>
  <si>
    <t>5 おやつ</t>
  </si>
  <si>
    <t>たんぱく質</t>
    <rPh sb="4" eb="5">
      <t>シツ</t>
    </rPh>
    <phoneticPr fontId="29"/>
  </si>
  <si>
    <t>テーマ</t>
  </si>
  <si>
    <t>カルシウム</t>
  </si>
  <si>
    <t>鉄</t>
    <rPh sb="0" eb="1">
      <t>テツ</t>
    </rPh>
    <phoneticPr fontId="29"/>
  </si>
  <si>
    <t>未定</t>
    <rPh sb="0" eb="2">
      <t>ミテイ</t>
    </rPh>
    <phoneticPr fontId="29"/>
  </si>
  <si>
    <t>食塩相当量</t>
    <rPh sb="0" eb="2">
      <t>ショクエン</t>
    </rPh>
    <rPh sb="2" eb="4">
      <t>ソウトウ</t>
    </rPh>
    <rPh sb="4" eb="5">
      <t>リョウ</t>
    </rPh>
    <phoneticPr fontId="29"/>
  </si>
  <si>
    <t>Ｂ１</t>
  </si>
  <si>
    <t>1 体格の把握（BMIなど）</t>
  </si>
  <si>
    <t>mg</t>
  </si>
  <si>
    <t>μgRAE</t>
  </si>
  <si>
    <t>給与
栄養量</t>
    <rPh sb="0" eb="2">
      <t>キュウヨ</t>
    </rPh>
    <rPh sb="3" eb="5">
      <t>エイヨウ</t>
    </rPh>
    <rPh sb="5" eb="6">
      <t>リョウ</t>
    </rPh>
    <phoneticPr fontId="29"/>
  </si>
  <si>
    <t>行っているものに○をつけ、内容を記入する</t>
    <rPh sb="0" eb="1">
      <t>オコナ</t>
    </rPh>
    <rPh sb="13" eb="15">
      <t>ナイヨウ</t>
    </rPh>
    <rPh sb="16" eb="18">
      <t>キニュウ</t>
    </rPh>
    <phoneticPr fontId="29"/>
  </si>
  <si>
    <t>1 献立表の配布・掲示</t>
    <rPh sb="2" eb="4">
      <t>コンダテ</t>
    </rPh>
    <rPh sb="4" eb="5">
      <t>ヒョウ</t>
    </rPh>
    <rPh sb="6" eb="8">
      <t>ハイフ</t>
    </rPh>
    <rPh sb="9" eb="11">
      <t>ケイジ</t>
    </rPh>
    <phoneticPr fontId="29"/>
  </si>
  <si>
    <r>
      <t>2</t>
    </r>
    <r>
      <rPr>
        <sz val="11"/>
        <color indexed="8"/>
        <rFont val="ＭＳ Ｐゴシック"/>
      </rPr>
      <t xml:space="preserve"> </t>
    </r>
    <r>
      <rPr>
        <sz val="10"/>
        <color indexed="8"/>
        <rFont val="ＭＳ Ｐゴシック"/>
      </rPr>
      <t>栄養成分表示(</t>
    </r>
    <rPh sb="2" eb="4">
      <t>エイヨウ</t>
    </rPh>
    <rPh sb="4" eb="6">
      <t>セイブン</t>
    </rPh>
    <rPh sb="6" eb="8">
      <t>ヒョウジ</t>
    </rPh>
    <phoneticPr fontId="29"/>
  </si>
  <si>
    <t>脂質</t>
    <rPh sb="0" eb="2">
      <t>シシツ</t>
    </rPh>
    <phoneticPr fontId="29"/>
  </si>
  <si>
    <t>種類）</t>
    <rPh sb="0" eb="2">
      <t>シュルイ</t>
    </rPh>
    <phoneticPr fontId="29"/>
  </si>
  <si>
    <t>食塩相当量</t>
    <rPh sb="0" eb="2">
      <t>ショクエン</t>
    </rPh>
    <rPh sb="2" eb="5">
      <t>ソウトウリョウ</t>
    </rPh>
    <phoneticPr fontId="29"/>
  </si>
  <si>
    <t>その他</t>
    <rPh sb="2" eb="3">
      <t>ホカ</t>
    </rPh>
    <phoneticPr fontId="29"/>
  </si>
  <si>
    <t>5 給食だより等の配布（月</t>
    <rPh sb="2" eb="4">
      <t>キュウショク</t>
    </rPh>
    <rPh sb="7" eb="8">
      <t>ナド</t>
    </rPh>
    <rPh sb="9" eb="11">
      <t>ハイフ</t>
    </rPh>
    <rPh sb="12" eb="13">
      <t>ツキ</t>
    </rPh>
    <phoneticPr fontId="29"/>
  </si>
  <si>
    <t>人）　(内容</t>
    <rPh sb="0" eb="1">
      <t>ニン</t>
    </rPh>
    <rPh sb="4" eb="6">
      <t>ナイヨウ</t>
    </rPh>
    <phoneticPr fontId="29"/>
  </si>
  <si>
    <r>
      <t>令和</t>
    </r>
    <r>
      <rPr>
        <sz val="10"/>
        <color auto="1"/>
        <rFont val="ＭＳ Ｐゴシック"/>
      </rPr>
      <t>７年８～10月に「野菜摂取量促進を目指した取組」</t>
    </r>
    <r>
      <rPr>
        <vertAlign val="superscript"/>
        <sz val="10"/>
        <color auto="1"/>
        <rFont val="ＭＳ Ｐゴシック"/>
      </rPr>
      <t>※</t>
    </r>
    <r>
      <rPr>
        <sz val="10"/>
        <color auto="1"/>
        <rFont val="ＭＳ Ｐゴシック"/>
      </rPr>
      <t>を行いますか</t>
    </r>
    <rPh sb="0" eb="2">
      <t>レイワ</t>
    </rPh>
    <rPh sb="3" eb="4">
      <t>ネン</t>
    </rPh>
    <rPh sb="28" eb="29">
      <t>オコナ</t>
    </rPh>
    <phoneticPr fontId="29"/>
  </si>
  <si>
    <t xml:space="preserve"> 給食委員会等</t>
  </si>
  <si>
    <r>
      <t>　</t>
    </r>
    <r>
      <rPr>
        <sz val="9"/>
        <color theme="1"/>
        <rFont val="ＭＳ Ｐゴシック"/>
      </rPr>
      <t>予定時期</t>
    </r>
    <rPh sb="1" eb="3">
      <t>ヨテイ</t>
    </rPh>
    <rPh sb="3" eb="5">
      <t>ジキ</t>
    </rPh>
    <phoneticPr fontId="29"/>
  </si>
  <si>
    <t>個人</t>
    <rPh sb="0" eb="2">
      <t>コジン</t>
    </rPh>
    <phoneticPr fontId="29"/>
  </si>
  <si>
    <t>　４　「しずおか健幸惣菜」を知らない</t>
    <rPh sb="8" eb="9">
      <t>ケン</t>
    </rPh>
    <rPh sb="9" eb="10">
      <t>サチ</t>
    </rPh>
    <rPh sb="10" eb="12">
      <t>ソウザイ</t>
    </rPh>
    <rPh sb="14" eb="15">
      <t>シ</t>
    </rPh>
    <phoneticPr fontId="29"/>
  </si>
  <si>
    <r>
      <t xml:space="preserve">4 </t>
    </r>
    <r>
      <rPr>
        <b/>
        <sz val="11"/>
        <color auto="1"/>
        <rFont val="ＭＳ Ｐゴシック"/>
      </rPr>
      <t>屋内に煙が外に流れない喫煙専用室を設置</t>
    </r>
    <r>
      <rPr>
        <sz val="11"/>
        <color auto="1"/>
        <rFont val="ＭＳ Ｐゴシック"/>
      </rPr>
      <t>している（</t>
    </r>
    <rPh sb="2" eb="4">
      <t>オクナイ</t>
    </rPh>
    <rPh sb="7" eb="8">
      <t>ソト</t>
    </rPh>
    <phoneticPr fontId="29"/>
  </si>
  <si>
    <t>実施していない</t>
    <rPh sb="0" eb="2">
      <t>ジッシ</t>
    </rPh>
    <phoneticPr fontId="29"/>
  </si>
  <si>
    <t>磐田</t>
    <rPh sb="0" eb="2">
      <t>イワタ</t>
    </rPh>
    <phoneticPr fontId="29"/>
  </si>
  <si>
    <t>浜名</t>
    <rPh sb="0" eb="2">
      <t>ハマナ</t>
    </rPh>
    <phoneticPr fontId="29"/>
  </si>
  <si>
    <r>
      <t>調査日：令和</t>
    </r>
    <r>
      <rPr>
        <sz val="11"/>
        <color auto="1"/>
        <rFont val="ＭＳ Ｐゴシック"/>
      </rPr>
      <t>７年７月１日現在</t>
    </r>
    <rPh sb="0" eb="3">
      <t>チョウサビ</t>
    </rPh>
    <rPh sb="4" eb="5">
      <t>レイ</t>
    </rPh>
    <rPh sb="5" eb="6">
      <t>ワ</t>
    </rPh>
    <phoneticPr fontId="29"/>
  </si>
  <si>
    <t>→はいの場合　キャンペーン実施施設として施設名の公表は可能ですか</t>
    <rPh sb="4" eb="6">
      <t>バアイ</t>
    </rPh>
    <rPh sb="13" eb="15">
      <t>ジッシ</t>
    </rPh>
    <rPh sb="15" eb="17">
      <t>シセツ</t>
    </rPh>
    <rPh sb="20" eb="23">
      <t>シセツメイ</t>
    </rPh>
    <rPh sb="24" eb="26">
      <t>コウヒョウ</t>
    </rPh>
    <rPh sb="27" eb="29">
      <t>カノウ</t>
    </rPh>
    <phoneticPr fontId="29"/>
  </si>
  <si>
    <t>給与栄養
目標量</t>
    <rPh sb="0" eb="2">
      <t>キュウヨ</t>
    </rPh>
    <rPh sb="2" eb="4">
      <t>エイヨウ</t>
    </rPh>
    <rPh sb="5" eb="6">
      <t>メ</t>
    </rPh>
    <rPh sb="6" eb="7">
      <t>ヒョウ</t>
    </rPh>
    <rPh sb="7" eb="8">
      <t>リョウ</t>
    </rPh>
    <phoneticPr fontId="29"/>
  </si>
  <si>
    <t>富士</t>
    <rPh sb="0" eb="2">
      <t>フジ</t>
    </rPh>
    <phoneticPr fontId="29"/>
  </si>
  <si>
    <t>6　その他　　　　　　　　　　　　</t>
    <rPh sb="4" eb="5">
      <t>ホカ</t>
    </rPh>
    <phoneticPr fontId="29"/>
  </si>
  <si>
    <t>（給食以外の食事状況、運動、飲酒・喫煙習慣等）</t>
    <rPh sb="14" eb="16">
      <t>インシュ</t>
    </rPh>
    <rPh sb="17" eb="19">
      <t>キツエン</t>
    </rPh>
    <rPh sb="19" eb="21">
      <t>シュウカン</t>
    </rPh>
    <phoneticPr fontId="29"/>
  </si>
  <si>
    <t>（頻度：月</t>
    <rPh sb="1" eb="3">
      <t>ヒンド</t>
    </rPh>
    <rPh sb="4" eb="5">
      <t>ツキ</t>
    </rPh>
    <phoneticPr fontId="29"/>
  </si>
  <si>
    <t>エ　提供形態（単一定食、複数定食、カフェテリア、麺類、丼、カレー等）を記載</t>
  </si>
  <si>
    <t>５０～６４歳</t>
    <rPh sb="5" eb="6">
      <t>サイ</t>
    </rPh>
    <phoneticPr fontId="29"/>
  </si>
  <si>
    <t>＜ヘルシーメニュー等の提供＞</t>
    <rPh sb="9" eb="10">
      <t>ナド</t>
    </rPh>
    <rPh sb="11" eb="13">
      <t>テイキョウ</t>
    </rPh>
    <phoneticPr fontId="29"/>
  </si>
  <si>
    <t>ヘルシーメニュー・しずおか健幸惣菜</t>
    <rPh sb="13" eb="17">
      <t>ケンコウソウザイ</t>
    </rPh>
    <phoneticPr fontId="29"/>
  </si>
  <si>
    <t>１　毎日提供している</t>
    <rPh sb="2" eb="4">
      <t>マイニチ</t>
    </rPh>
    <rPh sb="4" eb="6">
      <t>テイキョウ</t>
    </rPh>
    <phoneticPr fontId="29"/>
  </si>
  <si>
    <t>２　時々提供している</t>
    <rPh sb="2" eb="4">
      <t>トキドキ</t>
    </rPh>
    <rPh sb="4" eb="6">
      <t>テイキョウ</t>
    </rPh>
    <phoneticPr fontId="29"/>
  </si>
  <si>
    <t>)回程度</t>
    <rPh sb="1" eb="2">
      <t>カイ</t>
    </rPh>
    <rPh sb="2" eb="4">
      <t>テイド</t>
    </rPh>
    <phoneticPr fontId="29"/>
  </si>
  <si>
    <t>（別紙１参照）基準が緩和され、取り組みやすくなりました</t>
    <rPh sb="1" eb="3">
      <t>ベッシ</t>
    </rPh>
    <rPh sb="4" eb="6">
      <t>サンショウ</t>
    </rPh>
    <rPh sb="7" eb="9">
      <t>キジュン</t>
    </rPh>
    <rPh sb="10" eb="12">
      <t>カンワ</t>
    </rPh>
    <rPh sb="15" eb="16">
      <t>ト</t>
    </rPh>
    <rPh sb="17" eb="18">
      <t>ク</t>
    </rPh>
    <phoneticPr fontId="29"/>
  </si>
  <si>
    <r>
      <t>　</t>
    </r>
    <r>
      <rPr>
        <sz val="11"/>
        <color indexed="8"/>
        <rFont val="ＭＳ Ｐゴシック"/>
      </rPr>
      <t xml:space="preserve">１　基準を満たした料理を給食で提供している </t>
    </r>
    <r>
      <rPr>
        <b/>
        <sz val="12"/>
        <color indexed="8"/>
        <rFont val="ＭＳ Ｐゴシック"/>
      </rPr>
      <t>→</t>
    </r>
    <rPh sb="3" eb="5">
      <t>キジュン</t>
    </rPh>
    <rPh sb="6" eb="7">
      <t>ミ</t>
    </rPh>
    <rPh sb="10" eb="12">
      <t>リョウリ</t>
    </rPh>
    <rPh sb="13" eb="15">
      <t>キュウショク</t>
    </rPh>
    <rPh sb="16" eb="18">
      <t>テイキョウ</t>
    </rPh>
    <phoneticPr fontId="29"/>
  </si>
  <si>
    <t>４　食生活</t>
    <rPh sb="2" eb="5">
      <t>ショクセイカツ</t>
    </rPh>
    <phoneticPr fontId="29"/>
  </si>
  <si>
    <t>回程度）</t>
    <rPh sb="0" eb="1">
      <t>カイ</t>
    </rPh>
    <rPh sb="1" eb="3">
      <t>テイド</t>
    </rPh>
    <phoneticPr fontId="29"/>
  </si>
  <si>
    <t>　２　基準を満たした料理は提供していない</t>
    <rPh sb="3" eb="5">
      <t>キジュン</t>
    </rPh>
    <rPh sb="6" eb="7">
      <t>ミ</t>
    </rPh>
    <rPh sb="10" eb="12">
      <t>リョウリ</t>
    </rPh>
    <rPh sb="13" eb="15">
      <t>テイキョウ</t>
    </rPh>
    <phoneticPr fontId="29"/>
  </si>
  <si>
    <t>　３　基準を満たしているか、わからない</t>
    <rPh sb="3" eb="5">
      <t>キジュン</t>
    </rPh>
    <rPh sb="6" eb="7">
      <t>ミ</t>
    </rPh>
    <phoneticPr fontId="29"/>
  </si>
  <si>
    <t>いいえ</t>
  </si>
  <si>
    <t>公表不可</t>
    <rPh sb="0" eb="2">
      <t>コウヒョウ</t>
    </rPh>
    <rPh sb="2" eb="4">
      <t>フカ</t>
    </rPh>
    <phoneticPr fontId="29"/>
  </si>
  <si>
    <r>
      <t>4</t>
    </r>
    <r>
      <rPr>
        <sz val="10"/>
        <color indexed="8"/>
        <rFont val="ＭＳ Ｐゴシック"/>
      </rPr>
      <t xml:space="preserve"> 個人の給食の摂取量把握</t>
    </r>
    <rPh sb="5" eb="7">
      <t>キュウショク</t>
    </rPh>
    <rPh sb="8" eb="10">
      <t>セッシュ</t>
    </rPh>
    <rPh sb="10" eb="11">
      <t>リョウ</t>
    </rPh>
    <rPh sb="11" eb="13">
      <t>ハアク</t>
    </rPh>
    <phoneticPr fontId="29"/>
  </si>
  <si>
    <r>
      <t>5</t>
    </r>
    <r>
      <rPr>
        <sz val="10"/>
        <color indexed="8"/>
        <rFont val="ＭＳ Ｐゴシック"/>
      </rPr>
      <t xml:space="preserve"> 嗜好・満足度調査</t>
    </r>
    <rPh sb="2" eb="4">
      <t>シコウ</t>
    </rPh>
    <rPh sb="5" eb="8">
      <t>マンゾクド</t>
    </rPh>
    <rPh sb="8" eb="10">
      <t>チョウサ</t>
    </rPh>
    <phoneticPr fontId="29"/>
  </si>
  <si>
    <t>５　歯科</t>
    <rPh sb="2" eb="4">
      <t>シカ</t>
    </rPh>
    <phoneticPr fontId="29"/>
  </si>
  <si>
    <t>＊管理栄養士必置
該当施設</t>
    <rPh sb="1" eb="3">
      <t>カンリ</t>
    </rPh>
    <rPh sb="3" eb="6">
      <t>エイヨウシ</t>
    </rPh>
    <rPh sb="6" eb="7">
      <t>ヒツ</t>
    </rPh>
    <rPh sb="7" eb="8">
      <t>オキ</t>
    </rPh>
    <rPh sb="9" eb="11">
      <t>ガイトウ</t>
    </rPh>
    <rPh sb="11" eb="13">
      <t>シセツ</t>
    </rPh>
    <phoneticPr fontId="29"/>
  </si>
  <si>
    <t>　静岡市葵区追手町９－６</t>
    <rPh sb="4" eb="6">
      <t>アオイク</t>
    </rPh>
    <phoneticPr fontId="29"/>
  </si>
  <si>
    <r>
      <t xml:space="preserve">はい </t>
    </r>
    <r>
      <rPr>
        <sz val="9"/>
        <color theme="1"/>
        <rFont val="ＭＳ Ｐゴシック"/>
      </rPr>
      <t>及び内容</t>
    </r>
    <rPh sb="3" eb="4">
      <t>オヨ</t>
    </rPh>
    <phoneticPr fontId="29"/>
  </si>
  <si>
    <r>
      <t>13 野菜マシマシキャンペーン</t>
    </r>
    <r>
      <rPr>
        <vertAlign val="superscript"/>
        <sz val="11"/>
        <color theme="1"/>
        <rFont val="ＭＳ Ｐゴシック"/>
      </rPr>
      <t>※</t>
    </r>
    <r>
      <rPr>
        <sz val="11"/>
        <color theme="1"/>
        <rFont val="ＭＳ Ｐゴシック"/>
      </rPr>
      <t>参加施設の募集　　</t>
    </r>
    <r>
      <rPr>
        <vertAlign val="superscript"/>
        <sz val="11"/>
        <color theme="1"/>
        <rFont val="ＭＳ Ｐゴシック"/>
      </rPr>
      <t>※</t>
    </r>
    <r>
      <rPr>
        <sz val="11"/>
        <color theme="1"/>
        <rFont val="ＭＳ Ｐゴシック"/>
      </rPr>
      <t>別紙2参照</t>
    </r>
    <rPh sb="26" eb="28">
      <t>ベッシ</t>
    </rPh>
    <rPh sb="29" eb="31">
      <t>サンショウ</t>
    </rPh>
    <phoneticPr fontId="29"/>
  </si>
  <si>
    <t>野菜マシマシ
実施</t>
    <rPh sb="0" eb="2">
      <t>やさい</t>
    </rPh>
    <rPh sb="7" eb="9">
      <t>じっし</t>
    </rPh>
    <phoneticPr fontId="19" type="Hiragana"/>
  </si>
  <si>
    <t>（学校で仮設定）</t>
    <rPh sb="1" eb="3">
      <t>がっこう</t>
    </rPh>
    <rPh sb="4" eb="5">
      <t>かり</t>
    </rPh>
    <rPh sb="5" eb="7">
      <t>せってい</t>
    </rPh>
    <phoneticPr fontId="19" type="Hiragana"/>
  </si>
  <si>
    <t>(「４ 給食対象者」分として）</t>
    <rPh sb="4" eb="6">
      <t>キュウショク</t>
    </rPh>
    <rPh sb="6" eb="9">
      <t>タイショウシャ</t>
    </rPh>
    <rPh sb="10" eb="11">
      <t>ブン</t>
    </rPh>
    <phoneticPr fontId="29"/>
  </si>
  <si>
    <t>ビタミンC</t>
  </si>
  <si>
    <t>(「４ 給食対象者」分として）</t>
  </si>
  <si>
    <t>調査日：令和７年７月１日現在</t>
    <rPh sb="0" eb="3">
      <t>チョウサビ</t>
    </rPh>
    <rPh sb="4" eb="5">
      <t>レイ</t>
    </rPh>
    <rPh sb="5" eb="6">
      <t>ワ</t>
    </rPh>
    <phoneticPr fontId="29"/>
  </si>
  <si>
    <t>b　貴事業所の受動喫煙防止対策（喫煙の環境）はどのような状態ですか。(該当するものに○）</t>
    <rPh sb="16" eb="18">
      <t>キツエン</t>
    </rPh>
    <rPh sb="19" eb="21">
      <t>カンキョウ</t>
    </rPh>
    <rPh sb="28" eb="30">
      <t>ジョウタイ</t>
    </rPh>
    <rPh sb="35" eb="37">
      <t>ガイトウ</t>
    </rPh>
    <phoneticPr fontId="29"/>
  </si>
  <si>
    <t>年齢階級</t>
    <rPh sb="0" eb="2">
      <t>ネンレイ</t>
    </rPh>
    <rPh sb="2" eb="4">
      <t>カイキュウ</t>
    </rPh>
    <phoneticPr fontId="29"/>
  </si>
  <si>
    <t>１５～１７歳</t>
    <rPh sb="5" eb="6">
      <t>サイ</t>
    </rPh>
    <phoneticPr fontId="29"/>
  </si>
  <si>
    <t>１８～２９歳</t>
    <rPh sb="5" eb="6">
      <t>サイ</t>
    </rPh>
    <phoneticPr fontId="29"/>
  </si>
  <si>
    <t>３０～４９歳</t>
    <rPh sb="5" eb="6">
      <t>サイ</t>
    </rPh>
    <phoneticPr fontId="29"/>
  </si>
  <si>
    <t>喫煙者</t>
  </si>
  <si>
    <t>　　　　　　　　　</t>
  </si>
  <si>
    <r>
      <t>1</t>
    </r>
    <r>
      <rPr>
        <sz val="11"/>
        <color auto="1"/>
        <rFont val="ＭＳ Ｐゴシック"/>
      </rPr>
      <t xml:space="preserve"> </t>
    </r>
    <r>
      <rPr>
        <b/>
        <sz val="11"/>
        <color auto="1"/>
        <rFont val="ＭＳ Ｐゴシック"/>
      </rPr>
      <t>敷地内を禁煙</t>
    </r>
    <r>
      <rPr>
        <sz val="11"/>
        <color auto="1"/>
        <rFont val="ＭＳ Ｐゴシック"/>
      </rPr>
      <t>にしている</t>
    </r>
  </si>
  <si>
    <r>
      <t>2</t>
    </r>
    <r>
      <rPr>
        <sz val="11"/>
        <color auto="1"/>
        <rFont val="ＭＳ Ｐゴシック"/>
      </rPr>
      <t xml:space="preserve"> </t>
    </r>
    <r>
      <rPr>
        <b/>
        <sz val="11"/>
        <color auto="1"/>
        <rFont val="ＭＳ Ｐゴシック"/>
      </rPr>
      <t>屋内を禁煙</t>
    </r>
    <r>
      <rPr>
        <sz val="11"/>
        <color auto="1"/>
        <rFont val="ＭＳ Ｐゴシック"/>
      </rPr>
      <t>にしており、屋外に喫煙場所を設置している（</t>
    </r>
    <rPh sb="18" eb="20">
      <t>バショ</t>
    </rPh>
    <phoneticPr fontId="29"/>
  </si>
  <si>
    <r>
      <t>事</t>
    </r>
    <r>
      <rPr>
        <sz val="10"/>
        <color auto="1"/>
        <rFont val="ＭＳ Ｐゴシック"/>
      </rPr>
      <t xml:space="preserve">務部門
</t>
    </r>
    <r>
      <rPr>
        <sz val="9"/>
        <color auto="1"/>
        <rFont val="ＭＳ Ｐゴシック"/>
      </rPr>
      <t>（デスクワーク）</t>
    </r>
    <rPh sb="0" eb="2">
      <t>ジム</t>
    </rPh>
    <rPh sb="2" eb="4">
      <t>ブモン</t>
    </rPh>
    <phoneticPr fontId="29"/>
  </si>
  <si>
    <t>２　たばこ</t>
  </si>
  <si>
    <t>（軽作業）</t>
    <rPh sb="1" eb="4">
      <t>ケイサギョウ</t>
    </rPh>
    <phoneticPr fontId="29"/>
  </si>
  <si>
    <t>（重労働）</t>
    <rPh sb="1" eb="4">
      <t>ジュウロウドウ</t>
    </rPh>
    <phoneticPr fontId="29"/>
  </si>
  <si>
    <t>（男性</t>
    <rPh sb="1" eb="3">
      <t>ダンセイ</t>
    </rPh>
    <phoneticPr fontId="29"/>
  </si>
  <si>
    <r>
      <t>(</t>
    </r>
    <r>
      <rPr>
        <sz val="10"/>
        <color auto="1"/>
        <rFont val="ＭＳ Ｐゴシック"/>
      </rPr>
      <t>ﾍﾞｼﾞﾁｪｯｸ</t>
    </r>
    <r>
      <rPr>
        <sz val="8"/>
        <color auto="1"/>
        <rFont val="Meiryo UI"/>
      </rPr>
      <t>Ⓡ</t>
    </r>
    <r>
      <rPr>
        <sz val="10"/>
        <color auto="1"/>
        <rFont val="Meiryo UI"/>
      </rPr>
      <t>測定会)</t>
    </r>
    <rPh sb="10" eb="12">
      <t>ソクテイ</t>
    </rPh>
    <rPh sb="12" eb="13">
      <t>カイ</t>
    </rPh>
    <phoneticPr fontId="29"/>
  </si>
  <si>
    <t>2　行政（保健所等）の協力があれば実施したい</t>
    <rPh sb="2" eb="4">
      <t>ギョウセイ</t>
    </rPh>
    <rPh sb="8" eb="9">
      <t>ナド</t>
    </rPh>
    <phoneticPr fontId="29"/>
  </si>
  <si>
    <t>女性（人）</t>
    <rPh sb="0" eb="2">
      <t>ジョセイ</t>
    </rPh>
    <rPh sb="3" eb="4">
      <t>ニン</t>
    </rPh>
    <phoneticPr fontId="29"/>
  </si>
  <si>
    <r>
      <t>(</t>
    </r>
    <r>
      <rPr>
        <sz val="10"/>
        <color auto="1"/>
        <rFont val="ＭＳ Ｐゴシック"/>
      </rPr>
      <t>その他講話等</t>
    </r>
    <r>
      <rPr>
        <sz val="10"/>
        <color auto="1"/>
        <rFont val="Meiryo UI"/>
      </rPr>
      <t>)</t>
    </r>
    <rPh sb="3" eb="4">
      <t>タ</t>
    </rPh>
    <rPh sb="4" eb="6">
      <t>コウワ</t>
    </rPh>
    <rPh sb="6" eb="7">
      <t>ナド</t>
    </rPh>
    <phoneticPr fontId="29"/>
  </si>
  <si>
    <t>か所）</t>
    <rPh sb="1" eb="2">
      <t>ショ</t>
    </rPh>
    <phoneticPr fontId="29"/>
  </si>
  <si>
    <t>喫煙率</t>
    <rPh sb="2" eb="3">
      <t>リツ</t>
    </rPh>
    <phoneticPr fontId="29"/>
  </si>
  <si>
    <t>(６月</t>
  </si>
  <si>
    <t>たんぱく質</t>
  </si>
  <si>
    <t>鉄</t>
  </si>
  <si>
    <r>
      <t>ビ</t>
    </r>
    <r>
      <rPr>
        <sz val="11"/>
        <color auto="1"/>
        <rFont val="ＭＳ Ｐゴシック"/>
      </rPr>
      <t xml:space="preserve">タミンA
</t>
    </r>
    <r>
      <rPr>
        <sz val="6"/>
        <color auto="1"/>
        <rFont val="ＭＳ Ｐゴシック"/>
      </rPr>
      <t>(レチノール活性当量)</t>
    </r>
  </si>
  <si>
    <t>食塩相当量</t>
  </si>
  <si>
    <t>食品群別重量</t>
  </si>
  <si>
    <t>その他の野菜</t>
  </si>
  <si>
    <t>果実類</t>
  </si>
  <si>
    <t>乳類</t>
  </si>
</sst>
</file>

<file path=xl/styles.xml><?xml version="1.0" encoding="utf-8"?>
<styleSheet xmlns="http://schemas.openxmlformats.org/spreadsheetml/2006/main" xmlns:r="http://schemas.openxmlformats.org/officeDocument/2006/relationships" xmlns:mc="http://schemas.openxmlformats.org/markup-compatibility/2006">
  <numFmts count="3">
    <numFmt numFmtId="176" formatCode="[&lt;=999]000;[&lt;=9999]000\-00;000\-0000"/>
    <numFmt numFmtId="177" formatCode="0_ "/>
    <numFmt numFmtId="178" formatCode="0.0_ "/>
  </numFmts>
  <fonts count="60">
    <font>
      <sz val="11"/>
      <color auto="1"/>
      <name val="ＭＳ Ｐゴシック"/>
      <family val="3"/>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sz val="11"/>
      <color auto="1"/>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6"/>
      <color auto="1"/>
      <name val="游ゴシック"/>
      <family val="3"/>
    </font>
    <font>
      <sz val="9"/>
      <color indexed="12"/>
      <name val="ＭＳ Ｐゴシック"/>
      <family val="3"/>
    </font>
    <font>
      <sz val="11"/>
      <color indexed="12"/>
      <name val="ＭＳ Ｐゴシック"/>
      <family val="3"/>
    </font>
    <font>
      <sz val="10"/>
      <color indexed="8"/>
      <name val="ＭＳ ゴシック"/>
      <family val="3"/>
    </font>
    <font>
      <sz val="9"/>
      <color indexed="8"/>
      <name val="ＭＳ ゴシック"/>
      <family val="3"/>
    </font>
    <font>
      <sz val="10"/>
      <color indexed="8"/>
      <name val="ＭＳ Ｐゴシック"/>
      <family val="3"/>
    </font>
    <font>
      <sz val="10"/>
      <color indexed="12"/>
      <name val="ＭＳ ゴシック"/>
      <family val="3"/>
    </font>
    <font>
      <sz val="10"/>
      <color auto="1"/>
      <name val="ＭＳ ゴシック"/>
      <family val="3"/>
    </font>
    <font>
      <sz val="8"/>
      <color indexed="13"/>
      <name val="ＭＳ Ｐゴシック"/>
      <family val="3"/>
    </font>
    <font>
      <sz val="11"/>
      <color indexed="13"/>
      <name val="ＭＳ Ｐゴシック"/>
      <family val="3"/>
    </font>
    <font>
      <sz val="6"/>
      <color auto="1"/>
      <name val="ＭＳ Ｐゴシック"/>
      <family val="3"/>
    </font>
    <font>
      <sz val="7"/>
      <color auto="1"/>
      <name val="ＭＳ Ｐゴシック"/>
      <family val="3"/>
    </font>
    <font>
      <b/>
      <sz val="16"/>
      <color auto="1"/>
      <name val="ＭＳ Ｐゴシック"/>
      <family val="3"/>
    </font>
    <font>
      <sz val="9"/>
      <color auto="1"/>
      <name val="ＭＳ Ｐゴシック"/>
      <family val="3"/>
    </font>
    <font>
      <b/>
      <sz val="8"/>
      <color indexed="10"/>
      <name val="ＭＳ Ｐゴシック"/>
      <family val="3"/>
    </font>
    <font>
      <sz val="8"/>
      <color auto="1"/>
      <name val="ＭＳ Ｐゴシック"/>
      <family val="3"/>
    </font>
    <font>
      <sz val="10"/>
      <color auto="1"/>
      <name val="ＭＳ Ｐゴシック"/>
      <family val="3"/>
    </font>
    <font>
      <sz val="9"/>
      <color indexed="8"/>
      <name val="ＭＳ Ｐゴシック"/>
      <family val="3"/>
    </font>
    <font>
      <b/>
      <sz val="11"/>
      <color auto="1"/>
      <name val="ＭＳ Ｐゴシック"/>
      <family val="3"/>
    </font>
    <font>
      <u/>
      <sz val="11"/>
      <color indexed="8"/>
      <name val="ＭＳ Ｐゴシック"/>
      <family val="3"/>
    </font>
    <font>
      <u/>
      <sz val="11"/>
      <color auto="1"/>
      <name val="ＭＳ Ｐゴシック"/>
      <family val="3"/>
    </font>
    <font>
      <vertAlign val="superscript"/>
      <sz val="7"/>
      <color auto="1"/>
      <name val="ＭＳ Ｐゴシック"/>
      <family val="3"/>
    </font>
    <font>
      <sz val="8"/>
      <color indexed="8"/>
      <name val="ＭＳ Ｐゴシック"/>
      <family val="3"/>
    </font>
    <font>
      <b/>
      <sz val="9"/>
      <color indexed="10"/>
      <name val="ＭＳ Ｐゴシック"/>
      <family val="3"/>
    </font>
    <font>
      <sz val="11"/>
      <color theme="1"/>
      <name val="ＭＳ Ｐゴシック"/>
      <family val="3"/>
    </font>
    <font>
      <sz val="12"/>
      <color indexed="8"/>
      <name val="ＭＳ Ｐゴシック"/>
      <family val="3"/>
    </font>
    <font>
      <sz val="7"/>
      <color indexed="48"/>
      <name val="ＭＳ Ｐゴシック"/>
      <family val="3"/>
    </font>
    <font>
      <sz val="11"/>
      <color indexed="48"/>
      <name val="ＭＳ Ｐゴシック"/>
      <family val="3"/>
    </font>
    <font>
      <b/>
      <sz val="8"/>
      <color auto="1"/>
      <name val="ＭＳ Ｐゴシック"/>
      <family val="3"/>
    </font>
    <font>
      <sz val="7"/>
      <color theme="1"/>
      <name val="ＭＳ Ｐゴシック"/>
      <family val="3"/>
    </font>
    <font>
      <sz val="6"/>
      <color indexed="8"/>
      <name val="ＭＳ Ｐゴシック"/>
      <family val="3"/>
    </font>
    <font>
      <sz val="11"/>
      <color rgb="FFFF0000"/>
      <name val="ＭＳ Ｐゴシック"/>
      <family val="3"/>
    </font>
    <font>
      <sz val="14"/>
      <color indexed="8"/>
      <name val="ＭＳ Ｐゴシック"/>
      <family val="3"/>
    </font>
    <font>
      <b/>
      <sz val="12"/>
      <color indexed="8"/>
      <name val="ＭＳ Ｐゴシック"/>
      <family val="3"/>
    </font>
    <font>
      <vertAlign val="superscript"/>
      <sz val="14"/>
      <color indexed="8"/>
      <name val="ＭＳ Ｐゴシック"/>
      <family val="3"/>
    </font>
    <font>
      <u/>
      <sz val="9"/>
      <color indexed="8"/>
      <name val="ＭＳ Ｐゴシック"/>
      <family val="3"/>
    </font>
    <font>
      <sz val="9"/>
      <color theme="1"/>
      <name val="ＭＳ Ｐゴシック"/>
      <family val="3"/>
    </font>
    <font>
      <b/>
      <sz val="10"/>
      <color auto="1"/>
      <name val="ＭＳ Ｐゴシック"/>
      <family val="3"/>
    </font>
    <font>
      <sz val="11"/>
      <color indexed="8"/>
      <name val="ＭＳ ゴシック"/>
      <family val="3"/>
    </font>
    <font>
      <sz val="12"/>
      <color auto="1"/>
      <name val="ＭＳ Ｐゴシック"/>
      <family val="3"/>
    </font>
    <font>
      <sz val="11"/>
      <color auto="1"/>
      <name val="ＭＳ ゴシック"/>
      <family val="3"/>
    </font>
  </fonts>
  <fills count="44">
    <fill>
      <patternFill patternType="none"/>
    </fill>
    <fill>
      <patternFill patternType="gray125"/>
    </fill>
    <fill>
      <patternFill patternType="solid">
        <fgColor indexed="31"/>
        <bgColor indexed="65"/>
      </patternFill>
    </fill>
    <fill>
      <patternFill patternType="solid">
        <fgColor indexed="45"/>
        <bgColor indexed="65"/>
      </patternFill>
    </fill>
    <fill>
      <patternFill patternType="solid">
        <fgColor indexed="42"/>
        <bgColor indexed="65"/>
      </patternFill>
    </fill>
    <fill>
      <patternFill patternType="solid">
        <fgColor indexed="46"/>
        <bgColor indexed="65"/>
      </patternFill>
    </fill>
    <fill>
      <patternFill patternType="solid">
        <fgColor indexed="27"/>
        <bgColor indexed="65"/>
      </patternFill>
    </fill>
    <fill>
      <patternFill patternType="solid">
        <fgColor indexed="47"/>
        <bgColor indexed="65"/>
      </patternFill>
    </fill>
    <fill>
      <patternFill patternType="solid">
        <fgColor indexed="44"/>
        <bgColor indexed="65"/>
      </patternFill>
    </fill>
    <fill>
      <patternFill patternType="solid">
        <fgColor indexed="29"/>
        <bgColor indexed="65"/>
      </patternFill>
    </fill>
    <fill>
      <patternFill patternType="solid">
        <fgColor indexed="11"/>
        <bgColor indexed="65"/>
      </patternFill>
    </fill>
    <fill>
      <patternFill patternType="solid">
        <fgColor indexed="51"/>
        <bgColor indexed="65"/>
      </patternFill>
    </fill>
    <fill>
      <patternFill patternType="solid">
        <fgColor indexed="30"/>
        <bgColor indexed="65"/>
      </patternFill>
    </fill>
    <fill>
      <patternFill patternType="solid">
        <fgColor indexed="36"/>
        <bgColor indexed="65"/>
      </patternFill>
    </fill>
    <fill>
      <patternFill patternType="solid">
        <fgColor indexed="49"/>
        <bgColor indexed="65"/>
      </patternFill>
    </fill>
    <fill>
      <patternFill patternType="solid">
        <fgColor indexed="52"/>
        <bgColor indexed="65"/>
      </patternFill>
    </fill>
    <fill>
      <patternFill patternType="solid">
        <fgColor indexed="43"/>
        <bgColor indexed="65"/>
      </patternFill>
    </fill>
    <fill>
      <patternFill patternType="solid">
        <fgColor indexed="62"/>
        <bgColor indexed="65"/>
      </patternFill>
    </fill>
    <fill>
      <patternFill patternType="solid">
        <fgColor indexed="10"/>
        <bgColor indexed="65"/>
      </patternFill>
    </fill>
    <fill>
      <patternFill patternType="solid">
        <fgColor indexed="57"/>
        <bgColor indexed="65"/>
      </patternFill>
    </fill>
    <fill>
      <patternFill patternType="solid">
        <fgColor indexed="53"/>
        <bgColor indexed="65"/>
      </patternFill>
    </fill>
    <fill>
      <patternFill patternType="solid">
        <fgColor indexed="55"/>
        <bgColor indexed="65"/>
      </patternFill>
    </fill>
    <fill>
      <patternFill patternType="solid">
        <fgColor indexed="26"/>
        <bgColor indexed="65"/>
      </patternFill>
    </fill>
    <fill>
      <patternFill patternType="solid">
        <fgColor indexed="22"/>
        <bgColor indexed="65"/>
      </patternFill>
    </fill>
    <fill>
      <patternFill patternType="solid">
        <fgColor indexed="42"/>
        <bgColor indexed="64"/>
      </patternFill>
    </fill>
    <fill>
      <patternFill patternType="solid">
        <fgColor indexed="13"/>
        <bgColor indexed="64"/>
      </patternFill>
    </fill>
    <fill>
      <patternFill patternType="solid">
        <fgColor indexed="40"/>
        <bgColor indexed="64"/>
      </patternFill>
    </fill>
    <fill>
      <patternFill patternType="solid">
        <fgColor indexed="14"/>
        <bgColor indexed="64"/>
      </patternFill>
    </fill>
    <fill>
      <patternFill patternType="solid">
        <fgColor indexed="47"/>
        <bgColor indexed="64"/>
      </patternFill>
    </fill>
    <fill>
      <patternFill patternType="solid">
        <fgColor indexed="33"/>
        <bgColor indexed="64"/>
      </patternFill>
    </fill>
    <fill>
      <patternFill patternType="solid">
        <fgColor indexed="8"/>
        <bgColor indexed="64"/>
      </patternFill>
    </fill>
    <fill>
      <patternFill patternType="solid">
        <fgColor indexed="22"/>
        <bgColor indexed="64"/>
      </patternFill>
    </fill>
    <fill>
      <patternFill patternType="solid">
        <fgColor rgb="FFFFFFBE"/>
        <bgColor rgb="FFFFFFE9"/>
      </patternFill>
    </fill>
    <fill>
      <patternFill patternType="solid">
        <fgColor rgb="FFFFFFBE"/>
        <bgColor indexed="64"/>
      </patternFill>
    </fill>
    <fill>
      <patternFill patternType="solid">
        <fgColor rgb="FFE9FFFF"/>
        <bgColor indexed="64"/>
      </patternFill>
    </fill>
    <fill>
      <patternFill patternType="solid">
        <fgColor indexed="43"/>
        <bgColor indexed="64"/>
      </patternFill>
    </fill>
    <fill>
      <patternFill patternType="solid">
        <fgColor rgb="FFFFFFBE"/>
        <bgColor rgb="FFFFFFBE"/>
      </patternFill>
    </fill>
    <fill>
      <patternFill patternType="solid">
        <fgColor indexed="22"/>
        <bgColor indexed="26"/>
      </patternFill>
    </fill>
    <fill>
      <patternFill patternType="solid">
        <fgColor indexed="27"/>
        <bgColor indexed="64"/>
      </patternFill>
    </fill>
    <fill>
      <patternFill patternType="solid">
        <fgColor theme="7" tint="0.8"/>
        <bgColor indexed="64"/>
      </patternFill>
    </fill>
    <fill>
      <patternFill patternType="solid">
        <fgColor indexed="26"/>
        <bgColor indexed="64"/>
      </patternFill>
    </fill>
    <fill>
      <patternFill patternType="solid">
        <fgColor theme="7" tint="0.8"/>
        <bgColor indexed="26"/>
      </patternFill>
    </fill>
    <fill>
      <patternFill patternType="solid">
        <fgColor indexed="9"/>
        <bgColor indexed="64"/>
      </patternFill>
    </fill>
    <fill>
      <patternFill patternType="solid">
        <fgColor indexed="41"/>
        <bgColor indexed="64"/>
      </patternFill>
    </fill>
  </fills>
  <borders count="13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bottom style="thin">
        <color indexed="64"/>
      </bottom>
      <diagonal/>
    </border>
    <border>
      <left style="medium">
        <color indexed="64"/>
      </left>
      <right/>
      <top style="medium">
        <color indexed="64"/>
      </top>
      <bottom/>
      <diagonal/>
    </border>
    <border>
      <left style="medium">
        <color indexed="64"/>
      </left>
      <right/>
      <top/>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diagonal/>
    </border>
    <border>
      <left style="thin">
        <color indexed="64"/>
      </left>
      <right/>
      <top/>
      <bottom style="medium">
        <color indexed="64"/>
      </bottom>
      <diagonal/>
    </border>
    <border>
      <left style="medium">
        <color indexed="64"/>
      </left>
      <right/>
      <top/>
      <bottom style="medium">
        <color indexed="64"/>
      </bottom>
      <diagonal/>
    </border>
    <border>
      <left style="thin">
        <color indexed="64"/>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diagonal/>
    </border>
    <border>
      <left/>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right style="thin">
        <color indexed="64"/>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right style="thin">
        <color indexed="64"/>
      </right>
      <top style="dotted">
        <color indexed="64"/>
      </top>
      <bottom/>
      <diagonal/>
    </border>
    <border>
      <left/>
      <right style="thin">
        <color indexed="64"/>
      </right>
      <top style="medium">
        <color indexed="64"/>
      </top>
      <bottom/>
      <diagonal/>
    </border>
    <border>
      <left style="medium">
        <color indexed="8"/>
      </left>
      <right style="thin">
        <color indexed="64"/>
      </right>
      <top style="medium">
        <color indexed="8"/>
      </top>
      <bottom style="medium">
        <color indexed="8"/>
      </bottom>
      <diagonal/>
    </border>
    <border>
      <left style="thin">
        <color indexed="64"/>
      </left>
      <right style="thin">
        <color indexed="64"/>
      </right>
      <top style="dotted">
        <color indexed="64"/>
      </top>
      <bottom/>
      <diagonal/>
    </border>
    <border>
      <left/>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8"/>
      </top>
      <bottom style="medium">
        <color indexed="8"/>
      </bottom>
      <diagonal/>
    </border>
    <border>
      <left style="thin">
        <color indexed="64"/>
      </left>
      <right/>
      <top style="medium">
        <color indexed="64"/>
      </top>
      <bottom style="dotted">
        <color indexed="64"/>
      </bottom>
      <diagonal/>
    </border>
    <border>
      <left style="thin">
        <color indexed="64"/>
      </left>
      <right/>
      <top style="dotted">
        <color indexed="64"/>
      </top>
      <bottom style="thin">
        <color indexed="64"/>
      </bottom>
      <diagonal/>
    </border>
    <border>
      <left/>
      <right/>
      <top style="medium">
        <color indexed="64"/>
      </top>
      <bottom style="dotted">
        <color indexed="64"/>
      </bottom>
      <diagonal/>
    </border>
    <border>
      <left/>
      <right/>
      <top style="dotted">
        <color indexed="64"/>
      </top>
      <bottom style="thin">
        <color indexed="64"/>
      </bottom>
      <diagonal/>
    </border>
    <border>
      <left/>
      <right style="thin">
        <color indexed="64"/>
      </right>
      <top style="medium">
        <color indexed="64"/>
      </top>
      <bottom style="dotted">
        <color indexed="64"/>
      </bottom>
      <diagonal/>
    </border>
    <border>
      <left/>
      <right style="thin">
        <color indexed="64"/>
      </right>
      <top style="dotted">
        <color indexed="64"/>
      </top>
      <bottom style="thin">
        <color indexed="64"/>
      </bottom>
      <diagonal/>
    </border>
    <border>
      <left style="thin">
        <color indexed="64"/>
      </left>
      <right/>
      <top style="thin">
        <color indexed="64"/>
      </top>
      <bottom style="dotted">
        <color indexed="64"/>
      </bottom>
      <diagonal/>
    </border>
    <border>
      <left style="thin">
        <color indexed="64"/>
      </left>
      <right/>
      <top style="dotted">
        <color indexed="64"/>
      </top>
      <bottom style="dotted">
        <color indexed="64"/>
      </bottom>
      <diagonal/>
    </border>
    <border>
      <left style="thin">
        <color indexed="64"/>
      </left>
      <right style="thin">
        <color indexed="64"/>
      </right>
      <top/>
      <bottom style="dotted">
        <color indexed="64"/>
      </bottom>
      <diagonal/>
    </border>
    <border>
      <left/>
      <right/>
      <top style="thin">
        <color indexed="64"/>
      </top>
      <bottom style="dotted">
        <color indexed="64"/>
      </bottom>
      <diagonal/>
    </border>
    <border>
      <left/>
      <right/>
      <top style="dotted">
        <color indexed="64"/>
      </top>
      <bottom style="dotted">
        <color indexed="64"/>
      </bottom>
      <diagonal/>
    </border>
    <border>
      <left/>
      <right style="thin">
        <color indexed="64"/>
      </right>
      <top style="medium">
        <color indexed="64"/>
      </top>
      <bottom style="medium">
        <color indexed="64"/>
      </bottom>
      <diagonal/>
    </border>
    <border>
      <left style="thin">
        <color indexed="64"/>
      </left>
      <right style="dotted">
        <color indexed="64"/>
      </right>
      <top style="thin">
        <color indexed="64"/>
      </top>
      <bottom style="thin">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dotted">
        <color indexed="64"/>
      </bottom>
      <diagonal/>
    </border>
    <border>
      <left style="thin">
        <color indexed="64"/>
      </left>
      <right style="medium">
        <color indexed="8"/>
      </right>
      <top style="medium">
        <color indexed="8"/>
      </top>
      <bottom style="medium">
        <color indexed="8"/>
      </bottom>
      <diagonal/>
    </border>
    <border>
      <left style="dotted">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diagonal/>
    </border>
    <border>
      <left/>
      <right style="thin">
        <color indexed="64"/>
      </right>
      <top style="medium">
        <color indexed="8"/>
      </top>
      <bottom style="medium">
        <color indexed="8"/>
      </bottom>
      <diagonal/>
    </border>
    <border>
      <left/>
      <right style="dotted">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diagonal/>
    </border>
    <border>
      <left style="dotted">
        <color indexed="64"/>
      </left>
      <right style="dotted">
        <color indexed="64"/>
      </right>
      <top style="thin">
        <color indexed="64"/>
      </top>
      <bottom style="thin">
        <color indexed="64"/>
      </bottom>
      <diagonal/>
    </border>
    <border>
      <left style="thin">
        <color indexed="64"/>
      </left>
      <right/>
      <top/>
      <bottom style="dotted">
        <color indexed="64"/>
      </bottom>
      <diagonal/>
    </border>
    <border>
      <left style="thin">
        <color indexed="64"/>
      </left>
      <right/>
      <top style="dotted">
        <color indexed="64"/>
      </top>
      <bottom/>
      <diagonal/>
    </border>
    <border>
      <left/>
      <right/>
      <top/>
      <bottom style="dotted">
        <color indexed="64"/>
      </bottom>
      <diagonal/>
    </border>
    <border>
      <left/>
      <right/>
      <top style="dotted">
        <color indexed="64"/>
      </top>
      <bottom/>
      <diagonal/>
    </border>
    <border>
      <left style="medium">
        <color indexed="64"/>
      </left>
      <right style="thin">
        <color indexed="64"/>
      </right>
      <top/>
      <bottom style="dotted">
        <color indexed="64"/>
      </bottom>
      <diagonal/>
    </border>
    <border>
      <left style="thin">
        <color indexed="64"/>
      </left>
      <right style="thin">
        <color indexed="64"/>
      </right>
      <top style="medium">
        <color indexed="64"/>
      </top>
      <bottom style="thin">
        <color indexed="64"/>
      </bottom>
      <diagonal/>
    </border>
    <border>
      <left/>
      <right style="thin">
        <color indexed="64"/>
      </right>
      <top/>
      <bottom style="dotted">
        <color indexed="64"/>
      </bottom>
      <diagonal/>
    </border>
    <border>
      <left style="thin">
        <color indexed="64"/>
      </left>
      <right style="dotted">
        <color indexed="64"/>
      </right>
      <top style="thin">
        <color indexed="64"/>
      </top>
      <bottom/>
      <diagonal/>
    </border>
    <border>
      <left style="thin">
        <color indexed="64"/>
      </left>
      <right style="dotted">
        <color indexed="64"/>
      </right>
      <top style="dotted">
        <color indexed="64"/>
      </top>
      <bottom style="dotted">
        <color indexed="64"/>
      </bottom>
      <diagonal/>
    </border>
    <border>
      <left style="thin">
        <color indexed="64"/>
      </left>
      <right style="dotted">
        <color indexed="64"/>
      </right>
      <top style="dotted">
        <color indexed="64"/>
      </top>
      <bottom/>
      <diagonal/>
    </border>
    <border>
      <left style="thin">
        <color indexed="64"/>
      </left>
      <right style="dotted">
        <color indexed="64"/>
      </right>
      <top style="thin">
        <color indexed="64"/>
      </top>
      <bottom style="dotted">
        <color indexed="64"/>
      </bottom>
      <diagonal/>
    </border>
    <border>
      <left style="thin">
        <color indexed="64"/>
      </left>
      <right style="dotted">
        <color indexed="64"/>
      </right>
      <top/>
      <bottom/>
      <diagonal/>
    </border>
    <border>
      <left style="thin">
        <color indexed="64"/>
      </left>
      <right style="dotted">
        <color indexed="64"/>
      </right>
      <top/>
      <bottom style="dotted">
        <color indexed="64"/>
      </bottom>
      <diagonal/>
    </border>
    <border>
      <left style="thin">
        <color indexed="64"/>
      </left>
      <right style="dotted">
        <color indexed="64"/>
      </right>
      <top/>
      <bottom style="thin">
        <color indexed="64"/>
      </bottom>
      <diagonal/>
    </border>
    <border>
      <left style="thin">
        <color indexed="64"/>
      </left>
      <right style="medium">
        <color indexed="64"/>
      </right>
      <top/>
      <bottom style="dotted">
        <color indexed="64"/>
      </bottom>
      <diagonal/>
    </border>
    <border>
      <left style="dotted">
        <color indexed="64"/>
      </left>
      <right style="thin">
        <color indexed="64"/>
      </right>
      <top style="thin">
        <color indexed="64"/>
      </top>
      <bottom style="thin">
        <color indexed="64"/>
      </bottom>
      <diagonal/>
    </border>
    <border>
      <left style="dotted">
        <color indexed="64"/>
      </left>
      <right style="thin">
        <color indexed="64"/>
      </right>
      <top style="thin">
        <color indexed="64"/>
      </top>
      <bottom/>
      <diagonal/>
    </border>
    <border>
      <left style="dotted">
        <color indexed="64"/>
      </left>
      <right style="thin">
        <color indexed="64"/>
      </right>
      <top style="dotted">
        <color indexed="64"/>
      </top>
      <bottom style="dotted">
        <color indexed="64"/>
      </bottom>
      <diagonal/>
    </border>
    <border>
      <left style="dotted">
        <color indexed="64"/>
      </left>
      <right style="thin">
        <color indexed="64"/>
      </right>
      <top style="dotted">
        <color indexed="64"/>
      </top>
      <bottom/>
      <diagonal/>
    </border>
    <border>
      <left style="dotted">
        <color indexed="64"/>
      </left>
      <right style="thin">
        <color indexed="64"/>
      </right>
      <top style="thin">
        <color indexed="64"/>
      </top>
      <bottom style="dotted">
        <color indexed="64"/>
      </bottom>
      <diagonal/>
    </border>
    <border>
      <left style="dotted">
        <color indexed="64"/>
      </left>
      <right/>
      <top/>
      <bottom/>
      <diagonal/>
    </border>
    <border>
      <left style="dotted">
        <color indexed="64"/>
      </left>
      <right/>
      <top style="dotted">
        <color indexed="64"/>
      </top>
      <bottom/>
      <diagonal/>
    </border>
    <border>
      <left style="dotted">
        <color indexed="64"/>
      </left>
      <right/>
      <top/>
      <bottom style="dotted">
        <color indexed="64"/>
      </bottom>
      <diagonal/>
    </border>
    <border>
      <left style="dotted">
        <color indexed="64"/>
      </left>
      <right style="thin">
        <color indexed="64"/>
      </right>
      <top/>
      <bottom style="thin">
        <color indexed="64"/>
      </bottom>
      <diagonal/>
    </border>
    <border>
      <left/>
      <right/>
      <top style="medium">
        <color indexed="64"/>
      </top>
      <bottom style="medium">
        <color indexed="64"/>
      </bottom>
      <diagonal/>
    </border>
    <border>
      <left style="thin">
        <color indexed="64"/>
      </left>
      <right style="dotted">
        <color indexed="64"/>
      </right>
      <top style="dotted">
        <color indexed="64"/>
      </top>
      <bottom style="thin">
        <color indexed="64"/>
      </bottom>
      <diagonal/>
    </border>
    <border>
      <left/>
      <right style="medium">
        <color indexed="64"/>
      </right>
      <top style="medium">
        <color indexed="64"/>
      </top>
      <bottom style="medium">
        <color indexed="64"/>
      </bottom>
      <diagonal/>
    </border>
    <border>
      <left style="dotted">
        <color indexed="64"/>
      </left>
      <right style="dotted">
        <color indexed="64"/>
      </right>
      <top style="thin">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dotted">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medium">
        <color indexed="64"/>
      </right>
      <top style="thin">
        <color indexed="64"/>
      </top>
      <bottom style="thin">
        <color indexed="64"/>
      </bottom>
      <diagonal/>
    </border>
    <border>
      <left style="dotted">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dotted">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dotted">
        <color indexed="64"/>
      </left>
      <right style="medium">
        <color indexed="64"/>
      </right>
      <top style="thin">
        <color indexed="64"/>
      </top>
      <bottom style="dotted">
        <color indexed="64"/>
      </bottom>
      <diagonal/>
    </border>
    <border>
      <left style="dotted">
        <color indexed="64"/>
      </left>
      <right style="medium">
        <color indexed="64"/>
      </right>
      <top style="dotted">
        <color indexed="64"/>
      </top>
      <bottom style="dotted">
        <color indexed="64"/>
      </bottom>
      <diagonal/>
    </border>
    <border>
      <left style="dotted">
        <color indexed="64"/>
      </left>
      <right style="medium">
        <color indexed="64"/>
      </right>
      <top style="dotted">
        <color indexed="64"/>
      </top>
      <bottom style="thin">
        <color indexed="64"/>
      </bottom>
      <diagonal/>
    </border>
    <border>
      <left style="dotted">
        <color indexed="64"/>
      </left>
      <right style="medium">
        <color indexed="64"/>
      </right>
      <top style="dotted">
        <color indexed="64"/>
      </top>
      <bottom/>
      <diagonal/>
    </border>
    <border>
      <left style="dotted">
        <color indexed="64"/>
      </left>
      <right style="medium">
        <color indexed="64"/>
      </right>
      <top/>
      <bottom style="dotted">
        <color indexed="64"/>
      </bottom>
      <diagonal/>
    </border>
    <border>
      <left/>
      <right style="medium">
        <color indexed="64"/>
      </right>
      <top style="thin">
        <color indexed="64"/>
      </top>
      <bottom/>
      <diagonal/>
    </border>
    <border>
      <left style="thin">
        <color indexed="64"/>
      </left>
      <right style="medium">
        <color indexed="64"/>
      </right>
      <top style="dotted">
        <color indexed="64"/>
      </top>
      <bottom/>
      <diagonal/>
    </border>
    <border>
      <left/>
      <right style="medium">
        <color indexed="64"/>
      </right>
      <top/>
      <bottom style="thin">
        <color indexed="64"/>
      </bottom>
      <diagonal/>
    </border>
    <border>
      <left style="dotted">
        <color indexed="64"/>
      </left>
      <right style="thin">
        <color indexed="64"/>
      </right>
      <top style="dotted">
        <color indexed="64"/>
      </top>
      <bottom style="thin">
        <color indexed="64"/>
      </bottom>
      <diagonal/>
    </border>
    <border>
      <left style="dotted">
        <color indexed="64"/>
      </left>
      <right style="thin">
        <color indexed="64"/>
      </right>
      <top/>
      <bottom style="dotted">
        <color indexed="64"/>
      </bottom>
      <diagonal/>
    </border>
  </borders>
  <cellStyleXfs count="45">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7" borderId="4" applyNumberFormat="0" applyAlignment="0" applyProtection="0">
      <alignment vertical="center"/>
    </xf>
    <xf numFmtId="0" fontId="9" fillId="23" borderId="5" applyNumberFormat="0" applyAlignment="0" applyProtection="0">
      <alignment vertical="center"/>
    </xf>
    <xf numFmtId="0" fontId="10" fillId="3" borderId="0" applyNumberFormat="0" applyBorder="0" applyAlignment="0" applyProtection="0">
      <alignment vertical="center"/>
    </xf>
    <xf numFmtId="0" fontId="1" fillId="0" borderId="0"/>
    <xf numFmtId="0" fontId="6" fillId="0" borderId="0">
      <alignment vertical="center"/>
    </xf>
    <xf numFmtId="0" fontId="6" fillId="0" borderId="0"/>
    <xf numFmtId="0" fontId="11" fillId="4" borderId="0" applyNumberFormat="0" applyBorder="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4" fillId="0" borderId="8" applyNumberFormat="0" applyFill="0" applyAlignment="0" applyProtection="0">
      <alignment vertical="center"/>
    </xf>
    <xf numFmtId="0" fontId="14" fillId="0" borderId="0" applyNumberFormat="0" applyFill="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9" applyNumberFormat="0" applyFill="0" applyAlignment="0" applyProtection="0">
      <alignment vertical="center"/>
    </xf>
  </cellStyleXfs>
  <cellXfs count="754">
    <xf numFmtId="0" fontId="0" fillId="0" borderId="0" xfId="0">
      <alignment vertical="center"/>
    </xf>
    <xf numFmtId="0" fontId="20" fillId="0" borderId="0" xfId="0" applyFont="1">
      <alignment vertical="center"/>
    </xf>
    <xf numFmtId="0" fontId="21" fillId="0" borderId="0" xfId="0" applyFont="1">
      <alignment vertical="center"/>
    </xf>
    <xf numFmtId="0" fontId="0" fillId="0" borderId="0" xfId="0" applyNumberFormat="1">
      <alignment vertical="center"/>
    </xf>
    <xf numFmtId="0" fontId="22" fillId="24" borderId="10" xfId="33" applyFont="1" applyFill="1" applyBorder="1" applyAlignment="1">
      <alignment horizontal="center" vertical="center" wrapText="1"/>
    </xf>
    <xf numFmtId="0" fontId="0" fillId="0" borderId="10" xfId="0" applyNumberFormat="1" applyBorder="1">
      <alignment vertical="center"/>
    </xf>
    <xf numFmtId="0" fontId="23" fillId="24" borderId="10" xfId="33" applyFont="1" applyFill="1" applyBorder="1" applyAlignment="1">
      <alignment horizontal="center" vertical="center" wrapText="1"/>
    </xf>
    <xf numFmtId="176" fontId="0" fillId="0" borderId="10" xfId="0" applyNumberFormat="1" applyBorder="1">
      <alignment vertical="center"/>
    </xf>
    <xf numFmtId="0" fontId="24" fillId="24" borderId="11" xfId="33" applyFont="1" applyFill="1" applyBorder="1" applyAlignment="1">
      <alignment vertical="center" wrapText="1"/>
    </xf>
    <xf numFmtId="0" fontId="23" fillId="0" borderId="10" xfId="33" applyFont="1" applyBorder="1" applyAlignment="1">
      <alignment horizontal="center" vertical="center" wrapText="1"/>
    </xf>
    <xf numFmtId="0" fontId="25" fillId="25" borderId="10" xfId="33" applyFont="1" applyFill="1" applyBorder="1" applyAlignment="1">
      <alignment horizontal="center" vertical="center" wrapText="1"/>
    </xf>
    <xf numFmtId="0" fontId="26" fillId="26" borderId="10" xfId="33" applyFont="1" applyFill="1" applyBorder="1" applyAlignment="1">
      <alignment horizontal="center" vertical="center" wrapText="1"/>
    </xf>
    <xf numFmtId="0" fontId="22" fillId="25" borderId="10" xfId="33" applyFont="1" applyFill="1" applyBorder="1" applyAlignment="1">
      <alignment horizontal="center" vertical="center" wrapText="1"/>
    </xf>
    <xf numFmtId="0" fontId="22" fillId="26" borderId="10" xfId="33" applyFont="1" applyFill="1" applyBorder="1" applyAlignment="1">
      <alignment horizontal="center" vertical="center" wrapText="1"/>
    </xf>
    <xf numFmtId="0" fontId="22" fillId="0" borderId="10" xfId="33" applyFont="1" applyBorder="1" applyAlignment="1">
      <alignment horizontal="center" vertical="center" wrapText="1"/>
    </xf>
    <xf numFmtId="0" fontId="22" fillId="27" borderId="10" xfId="33" applyFont="1" applyFill="1" applyBorder="1" applyAlignment="1">
      <alignment horizontal="center" vertical="center" wrapText="1"/>
    </xf>
    <xf numFmtId="0" fontId="26" fillId="28" borderId="10" xfId="33" applyFont="1" applyFill="1" applyBorder="1" applyAlignment="1">
      <alignment horizontal="right" wrapText="1"/>
    </xf>
    <xf numFmtId="177" fontId="22" fillId="0" borderId="10" xfId="33" applyNumberFormat="1" applyFont="1" applyBorder="1" applyAlignment="1">
      <alignment horizontal="center" vertical="center" wrapText="1"/>
    </xf>
    <xf numFmtId="0" fontId="22" fillId="28" borderId="10" xfId="33" applyFont="1" applyFill="1" applyBorder="1" applyAlignment="1">
      <alignment horizontal="right" wrapText="1"/>
    </xf>
    <xf numFmtId="0" fontId="22" fillId="29" borderId="10" xfId="33" applyFont="1" applyFill="1" applyBorder="1" applyAlignment="1">
      <alignment horizontal="center" vertical="center" wrapText="1"/>
    </xf>
    <xf numFmtId="0" fontId="22" fillId="28" borderId="10" xfId="33" applyFont="1" applyFill="1" applyBorder="1"/>
    <xf numFmtId="0" fontId="22" fillId="28" borderId="10" xfId="33" applyFont="1" applyFill="1" applyBorder="1" applyAlignment="1">
      <alignment wrapText="1"/>
    </xf>
    <xf numFmtId="0" fontId="22" fillId="29" borderId="11" xfId="33" applyFont="1" applyFill="1" applyBorder="1" applyAlignment="1">
      <alignment horizontal="center" vertical="center" wrapText="1"/>
    </xf>
    <xf numFmtId="0" fontId="22" fillId="28" borderId="11" xfId="33" applyFont="1" applyFill="1" applyBorder="1" applyAlignment="1">
      <alignment horizontal="right" wrapText="1"/>
    </xf>
    <xf numFmtId="0" fontId="27" fillId="0" borderId="12" xfId="0" applyFont="1" applyFill="1" applyBorder="1">
      <alignment vertical="center"/>
    </xf>
    <xf numFmtId="0" fontId="25" fillId="25" borderId="13" xfId="33" applyFont="1" applyFill="1" applyBorder="1" applyAlignment="1">
      <alignment horizontal="center" vertical="center" wrapText="1"/>
    </xf>
    <xf numFmtId="0" fontId="22" fillId="26" borderId="14" xfId="33" applyFont="1" applyFill="1" applyBorder="1" applyAlignment="1">
      <alignment horizontal="center" vertical="center" wrapText="1"/>
    </xf>
    <xf numFmtId="0" fontId="25" fillId="25" borderId="15" xfId="33" applyFont="1" applyFill="1" applyBorder="1" applyAlignment="1">
      <alignment horizontal="center" vertical="center" wrapText="1"/>
    </xf>
    <xf numFmtId="0" fontId="25" fillId="25" borderId="16" xfId="33" applyFont="1" applyFill="1" applyBorder="1" applyAlignment="1">
      <alignment horizontal="center" vertical="center" wrapText="1"/>
    </xf>
    <xf numFmtId="0" fontId="22" fillId="26" borderId="17" xfId="33" applyFont="1" applyFill="1" applyBorder="1" applyAlignment="1">
      <alignment horizontal="center" vertical="center" wrapText="1"/>
    </xf>
    <xf numFmtId="0" fontId="27" fillId="30" borderId="18" xfId="0" applyFont="1" applyFill="1" applyBorder="1">
      <alignment vertical="center"/>
    </xf>
    <xf numFmtId="0" fontId="27" fillId="30" borderId="19" xfId="0" applyFont="1" applyFill="1" applyBorder="1">
      <alignment vertical="center"/>
    </xf>
    <xf numFmtId="0" fontId="27" fillId="30" borderId="20" xfId="0" applyFont="1" applyFill="1" applyBorder="1">
      <alignment vertical="center"/>
    </xf>
    <xf numFmtId="0" fontId="25" fillId="25" borderId="21" xfId="33" applyFont="1" applyFill="1" applyBorder="1" applyAlignment="1">
      <alignment horizontal="center" vertical="center" wrapText="1"/>
    </xf>
    <xf numFmtId="0" fontId="22" fillId="26" borderId="22" xfId="33" applyFont="1" applyFill="1" applyBorder="1" applyAlignment="1">
      <alignment horizontal="center" vertical="center" wrapText="1"/>
    </xf>
    <xf numFmtId="0" fontId="28" fillId="30" borderId="23" xfId="0" applyFont="1" applyFill="1" applyBorder="1">
      <alignment vertical="center"/>
    </xf>
    <xf numFmtId="0" fontId="28" fillId="30" borderId="24" xfId="0" applyFont="1" applyFill="1" applyBorder="1">
      <alignment vertical="center"/>
    </xf>
    <xf numFmtId="0" fontId="28" fillId="30" borderId="25" xfId="0" applyFont="1" applyFill="1" applyBorder="1">
      <alignment vertical="center"/>
    </xf>
    <xf numFmtId="0" fontId="25" fillId="25" borderId="26" xfId="33" applyFont="1" applyFill="1" applyBorder="1" applyAlignment="1">
      <alignment horizontal="center" vertical="center" wrapText="1"/>
    </xf>
    <xf numFmtId="0" fontId="22" fillId="26" borderId="27" xfId="33" applyFont="1" applyFill="1" applyBorder="1" applyAlignment="1">
      <alignment horizontal="center" vertical="center" wrapText="1"/>
    </xf>
    <xf numFmtId="0" fontId="25" fillId="25" borderId="28" xfId="33" applyFont="1" applyFill="1" applyBorder="1" applyAlignment="1">
      <alignment horizontal="center" vertical="center" wrapText="1"/>
    </xf>
    <xf numFmtId="0" fontId="22" fillId="26" borderId="29" xfId="33" applyFont="1" applyFill="1" applyBorder="1" applyAlignment="1">
      <alignment horizontal="center" vertical="center" wrapText="1"/>
    </xf>
    <xf numFmtId="0" fontId="25" fillId="25" borderId="30" xfId="33" applyFont="1" applyFill="1" applyBorder="1" applyAlignment="1">
      <alignment horizontal="center" vertical="center" wrapText="1"/>
    </xf>
    <xf numFmtId="0" fontId="25" fillId="25" borderId="31" xfId="33" applyFont="1" applyFill="1" applyBorder="1" applyAlignment="1">
      <alignment horizontal="center" vertical="center" wrapText="1"/>
    </xf>
    <xf numFmtId="0" fontId="22" fillId="26" borderId="13" xfId="33" applyFont="1" applyFill="1" applyBorder="1" applyAlignment="1">
      <alignment horizontal="center" vertical="center" wrapText="1"/>
    </xf>
    <xf numFmtId="0" fontId="27" fillId="30" borderId="32" xfId="0" applyFont="1" applyFill="1" applyBorder="1">
      <alignment vertical="center"/>
    </xf>
    <xf numFmtId="0" fontId="27" fillId="30" borderId="0" xfId="0" applyFont="1" applyFill="1" applyBorder="1">
      <alignment vertical="center"/>
    </xf>
    <xf numFmtId="0" fontId="22" fillId="26" borderId="15" xfId="33" applyFont="1" applyFill="1" applyBorder="1" applyAlignment="1">
      <alignment horizontal="center" vertical="center" wrapText="1"/>
    </xf>
    <xf numFmtId="0" fontId="22" fillId="26" borderId="33" xfId="33" applyFont="1" applyFill="1" applyBorder="1" applyAlignment="1">
      <alignment horizontal="center" vertical="center" wrapText="1"/>
    </xf>
    <xf numFmtId="0" fontId="1" fillId="0" borderId="0" xfId="0" applyFont="1">
      <alignment vertical="center"/>
    </xf>
    <xf numFmtId="0" fontId="0" fillId="31" borderId="0" xfId="0" applyFill="1">
      <alignment vertical="center"/>
    </xf>
    <xf numFmtId="0" fontId="0" fillId="31" borderId="18" xfId="0" applyFill="1" applyBorder="1">
      <alignment vertical="center"/>
    </xf>
    <xf numFmtId="0" fontId="0" fillId="31" borderId="19" xfId="0" applyFill="1" applyBorder="1">
      <alignment vertical="center"/>
    </xf>
    <xf numFmtId="0" fontId="0" fillId="0" borderId="19" xfId="0" applyBorder="1">
      <alignment vertical="center"/>
    </xf>
    <xf numFmtId="0" fontId="1" fillId="0" borderId="19" xfId="0" applyFont="1" applyBorder="1">
      <alignment vertical="center"/>
    </xf>
    <xf numFmtId="0" fontId="0" fillId="0" borderId="34" xfId="0" applyBorder="1">
      <alignment vertical="center"/>
    </xf>
    <xf numFmtId="0" fontId="30" fillId="31" borderId="35" xfId="0" applyFont="1" applyFill="1" applyBorder="1">
      <alignment vertical="center"/>
    </xf>
    <xf numFmtId="0" fontId="0" fillId="31" borderId="17" xfId="0" applyFont="1" applyFill="1" applyBorder="1" applyAlignment="1">
      <alignment horizontal="center" vertical="center"/>
    </xf>
    <xf numFmtId="0" fontId="31" fillId="31" borderId="0" xfId="0" applyFont="1" applyFill="1" applyAlignment="1">
      <alignment horizontal="left" vertical="top"/>
    </xf>
    <xf numFmtId="0" fontId="0" fillId="0" borderId="11" xfId="0" applyFill="1" applyBorder="1" applyAlignment="1">
      <alignment horizontal="center" vertical="center" shrinkToFit="1"/>
    </xf>
    <xf numFmtId="0" fontId="0" fillId="0" borderId="11" xfId="0" applyFill="1" applyBorder="1" applyAlignment="1">
      <alignment horizontal="center" vertical="center"/>
    </xf>
    <xf numFmtId="0" fontId="0" fillId="0" borderId="10" xfId="0" applyBorder="1" applyAlignment="1">
      <alignment horizontal="center" vertical="center"/>
    </xf>
    <xf numFmtId="0" fontId="32" fillId="0" borderId="10" xfId="0" applyFont="1" applyBorder="1" applyAlignment="1">
      <alignment horizontal="center" vertical="center"/>
    </xf>
    <xf numFmtId="0" fontId="0" fillId="0" borderId="36" xfId="0" applyBorder="1" applyAlignment="1">
      <alignment horizontal="center" vertical="center" wrapText="1"/>
    </xf>
    <xf numFmtId="0" fontId="0" fillId="0" borderId="37" xfId="0" applyBorder="1" applyAlignment="1">
      <alignment horizontal="center" vertical="center" wrapText="1"/>
    </xf>
    <xf numFmtId="0" fontId="0" fillId="0" borderId="14" xfId="0"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0" fillId="0" borderId="0" xfId="0" applyFill="1" applyBorder="1" applyAlignment="1">
      <alignment horizontal="center" vertical="center" wrapText="1"/>
    </xf>
    <xf numFmtId="0" fontId="32" fillId="0" borderId="38" xfId="0" applyFont="1" applyBorder="1" applyAlignment="1">
      <alignment horizontal="center" vertical="top" textRotation="255" shrinkToFit="1"/>
    </xf>
    <xf numFmtId="0" fontId="32" fillId="0" borderId="39" xfId="0" applyFont="1" applyBorder="1" applyAlignment="1">
      <alignment horizontal="center" vertical="top" textRotation="255" shrinkToFit="1"/>
    </xf>
    <xf numFmtId="0" fontId="32" fillId="0" borderId="17" xfId="0" applyFont="1" applyBorder="1" applyAlignment="1">
      <alignment horizontal="center" vertical="top" textRotation="255" shrinkToFit="1"/>
    </xf>
    <xf numFmtId="0" fontId="0" fillId="0" borderId="36" xfId="0" applyBorder="1" applyAlignment="1">
      <alignment horizontal="center" vertical="center" textRotation="255" shrinkToFit="1"/>
    </xf>
    <xf numFmtId="0" fontId="0" fillId="0" borderId="37" xfId="0" applyBorder="1" applyAlignment="1">
      <alignment horizontal="center" vertical="center" textRotation="255" shrinkToFit="1"/>
    </xf>
    <xf numFmtId="0" fontId="0" fillId="0" borderId="14" xfId="0" applyBorder="1" applyAlignment="1">
      <alignment horizontal="center" vertical="center" textRotation="255" shrinkToFit="1"/>
    </xf>
    <xf numFmtId="0" fontId="1" fillId="0" borderId="36" xfId="0" applyFont="1" applyBorder="1" applyAlignment="1">
      <alignment horizontal="center" vertical="center"/>
    </xf>
    <xf numFmtId="0" fontId="1" fillId="0" borderId="37" xfId="0" applyFont="1" applyBorder="1" applyAlignment="1">
      <alignment horizontal="center" vertical="center" textRotation="255"/>
    </xf>
    <xf numFmtId="0" fontId="1" fillId="0" borderId="14" xfId="0" applyFont="1" applyBorder="1" applyAlignment="1">
      <alignment horizontal="center" vertical="center" textRotation="255"/>
    </xf>
    <xf numFmtId="0" fontId="0" fillId="0" borderId="20" xfId="0" applyBorder="1">
      <alignment vertical="center"/>
    </xf>
    <xf numFmtId="0" fontId="30" fillId="31" borderId="32" xfId="0" applyFont="1" applyFill="1" applyBorder="1">
      <alignment vertical="center"/>
    </xf>
    <xf numFmtId="0" fontId="0" fillId="31" borderId="12" xfId="0" applyFont="1" applyFill="1" applyBorder="1" applyAlignment="1">
      <alignment horizontal="center" vertical="center"/>
    </xf>
    <xf numFmtId="0" fontId="0" fillId="0" borderId="40" xfId="0" applyFill="1" applyBorder="1" applyAlignment="1">
      <alignment horizontal="center" vertical="center" shrinkToFit="1"/>
    </xf>
    <xf numFmtId="0" fontId="0" fillId="0" borderId="40" xfId="0" applyFill="1" applyBorder="1" applyAlignment="1">
      <alignment horizontal="center" vertical="center"/>
    </xf>
    <xf numFmtId="0" fontId="0" fillId="0" borderId="40" xfId="0" applyFill="1" applyBorder="1">
      <alignment vertical="center"/>
    </xf>
    <xf numFmtId="0" fontId="33" fillId="0" borderId="11" xfId="0" applyFont="1" applyBorder="1" applyAlignment="1">
      <alignment horizontal="right" vertical="center" shrinkToFit="1"/>
    </xf>
    <xf numFmtId="0" fontId="0" fillId="0" borderId="41" xfId="0" applyBorder="1" applyAlignment="1">
      <alignment horizontal="left" vertical="center"/>
    </xf>
    <xf numFmtId="0" fontId="0" fillId="0" borderId="42" xfId="0" applyFont="1" applyBorder="1" applyAlignment="1">
      <alignment horizontal="left" vertical="center" shrinkToFit="1"/>
    </xf>
    <xf numFmtId="0" fontId="0" fillId="0" borderId="42" xfId="0" applyBorder="1" applyAlignment="1">
      <alignment horizontal="left" vertical="center"/>
    </xf>
    <xf numFmtId="0" fontId="0" fillId="0" borderId="43" xfId="0" applyBorder="1" applyAlignment="1">
      <alignment horizontal="left" vertical="center"/>
    </xf>
    <xf numFmtId="0" fontId="32" fillId="0" borderId="44" xfId="0" applyFont="1" applyBorder="1" applyAlignment="1">
      <alignment horizontal="left" vertical="center" wrapText="1"/>
    </xf>
    <xf numFmtId="0" fontId="32" fillId="0" borderId="44" xfId="0" applyFont="1" applyBorder="1" applyAlignment="1">
      <alignment horizontal="left" vertical="center"/>
    </xf>
    <xf numFmtId="0" fontId="32" fillId="0" borderId="10" xfId="0" applyFont="1" applyBorder="1" applyAlignment="1">
      <alignment horizontal="center" vertical="center" textRotation="255"/>
    </xf>
    <xf numFmtId="0" fontId="32" fillId="0" borderId="36" xfId="0" applyFont="1" applyBorder="1" applyAlignment="1">
      <alignment horizontal="center" vertical="center" textRotation="255"/>
    </xf>
    <xf numFmtId="0" fontId="32" fillId="31" borderId="18" xfId="0" applyFont="1" applyFill="1" applyBorder="1" applyAlignment="1">
      <alignment horizontal="center" vertical="center" textRotation="255"/>
    </xf>
    <xf numFmtId="0" fontId="32" fillId="31" borderId="34" xfId="0" applyFont="1" applyFill="1" applyBorder="1" applyAlignment="1">
      <alignment horizontal="center" vertical="center" textRotation="255"/>
    </xf>
    <xf numFmtId="0" fontId="32" fillId="0" borderId="0" xfId="0" applyFont="1" applyFill="1" applyBorder="1" applyAlignment="1">
      <alignment horizontal="center" vertical="center" textRotation="255"/>
    </xf>
    <xf numFmtId="0" fontId="32" fillId="0" borderId="45" xfId="0" applyFont="1" applyBorder="1" applyAlignment="1">
      <alignment horizontal="center" vertical="center" textRotation="255" shrinkToFit="1"/>
    </xf>
    <xf numFmtId="0" fontId="32" fillId="0" borderId="46" xfId="0" applyFont="1" applyBorder="1" applyAlignment="1">
      <alignment horizontal="center" vertical="center" textRotation="255" shrinkToFit="1"/>
    </xf>
    <xf numFmtId="0" fontId="32" fillId="0" borderId="29" xfId="0" applyFont="1" applyBorder="1" applyAlignment="1">
      <alignment horizontal="center" vertical="center" textRotation="255" shrinkToFit="1"/>
    </xf>
    <xf numFmtId="0" fontId="34" fillId="0" borderId="0" xfId="0" applyFont="1">
      <alignment vertical="center"/>
    </xf>
    <xf numFmtId="0" fontId="0" fillId="0" borderId="47" xfId="0" applyBorder="1" applyAlignment="1">
      <alignment horizontal="center" vertical="center"/>
    </xf>
    <xf numFmtId="0" fontId="0" fillId="32" borderId="46" xfId="0" applyFont="1" applyFill="1" applyBorder="1" applyAlignment="1">
      <alignment horizontal="center" vertical="center"/>
    </xf>
    <xf numFmtId="0" fontId="0" fillId="33" borderId="48" xfId="0" applyFont="1" applyFill="1" applyBorder="1" applyAlignment="1">
      <alignment horizontal="center" vertical="center"/>
    </xf>
    <xf numFmtId="0" fontId="0" fillId="31" borderId="45" xfId="0" applyFont="1" applyFill="1" applyBorder="1" applyAlignment="1">
      <alignment horizontal="center" vertical="center"/>
    </xf>
    <xf numFmtId="0" fontId="0" fillId="31" borderId="38" xfId="0" applyFont="1" applyFill="1" applyBorder="1" applyAlignment="1">
      <alignment horizontal="center" vertical="center"/>
    </xf>
    <xf numFmtId="0" fontId="35" fillId="0" borderId="0" xfId="0" applyFont="1" applyAlignment="1">
      <alignment horizontal="right" vertical="center"/>
    </xf>
    <xf numFmtId="0" fontId="34" fillId="0" borderId="17" xfId="0" applyFont="1" applyFill="1" applyBorder="1">
      <alignment vertical="center"/>
    </xf>
    <xf numFmtId="0" fontId="36" fillId="0" borderId="38" xfId="0" applyFont="1" applyBorder="1" applyAlignment="1">
      <alignment vertical="center"/>
    </xf>
    <xf numFmtId="0" fontId="1" fillId="0" borderId="39" xfId="0" applyFont="1" applyBorder="1" applyAlignment="1">
      <alignment vertical="center"/>
    </xf>
    <xf numFmtId="0" fontId="1" fillId="0" borderId="39" xfId="0" applyFont="1" applyBorder="1">
      <alignment vertical="center"/>
    </xf>
    <xf numFmtId="0" fontId="1" fillId="0" borderId="12" xfId="0" applyFont="1" applyBorder="1" applyAlignment="1">
      <alignment horizontal="left" vertical="center"/>
    </xf>
    <xf numFmtId="0" fontId="0" fillId="33" borderId="40" xfId="0" applyFont="1" applyFill="1" applyBorder="1" applyAlignment="1">
      <alignment horizontal="center" vertical="center"/>
    </xf>
    <xf numFmtId="176" fontId="0" fillId="0" borderId="40" xfId="0" applyNumberFormat="1" applyFill="1" applyBorder="1" applyAlignment="1">
      <alignment horizontal="right" vertical="center"/>
    </xf>
    <xf numFmtId="0" fontId="0" fillId="33" borderId="40" xfId="0" applyFont="1" applyFill="1" applyBorder="1" applyAlignment="1">
      <alignment horizontal="left" vertical="center" shrinkToFit="1"/>
    </xf>
    <xf numFmtId="0" fontId="33" fillId="0" borderId="40" xfId="0" applyFont="1" applyBorder="1" applyAlignment="1">
      <alignment horizontal="right" vertical="center" shrinkToFit="1"/>
    </xf>
    <xf numFmtId="0" fontId="35" fillId="0" borderId="10" xfId="0" applyFont="1" applyBorder="1" applyAlignment="1">
      <alignment vertical="center" shrinkToFit="1"/>
    </xf>
    <xf numFmtId="0" fontId="35" fillId="0" borderId="36" xfId="0" applyFont="1" applyBorder="1" applyAlignment="1">
      <alignment vertical="center" shrinkToFit="1"/>
    </xf>
    <xf numFmtId="0" fontId="35" fillId="31" borderId="49" xfId="0" applyFont="1" applyFill="1" applyBorder="1" applyAlignment="1">
      <alignment vertical="center" shrinkToFit="1"/>
    </xf>
    <xf numFmtId="0" fontId="35" fillId="31" borderId="50" xfId="0" applyFont="1" applyFill="1" applyBorder="1" applyAlignment="1">
      <alignment vertical="center" shrinkToFit="1"/>
    </xf>
    <xf numFmtId="0" fontId="35" fillId="0" borderId="0" xfId="0" applyFont="1" applyFill="1" applyBorder="1" applyAlignment="1">
      <alignment vertical="center" shrinkToFit="1"/>
    </xf>
    <xf numFmtId="0" fontId="0" fillId="33" borderId="38" xfId="0" applyFont="1" applyFill="1" applyBorder="1" applyAlignment="1">
      <alignment horizontal="center" vertical="center"/>
    </xf>
    <xf numFmtId="0" fontId="35" fillId="33" borderId="39" xfId="0" applyFont="1" applyFill="1" applyBorder="1" applyAlignment="1">
      <alignment horizontal="center" vertical="center"/>
    </xf>
    <xf numFmtId="0" fontId="35" fillId="33" borderId="17" xfId="0" applyFont="1" applyFill="1" applyBorder="1" applyAlignment="1">
      <alignment horizontal="center" vertical="center"/>
    </xf>
    <xf numFmtId="0" fontId="0" fillId="33" borderId="37" xfId="0" applyFont="1" applyFill="1" applyBorder="1" applyAlignment="1">
      <alignment horizontal="center" vertical="center"/>
    </xf>
    <xf numFmtId="0" fontId="0" fillId="33" borderId="51" xfId="0" applyFont="1" applyFill="1" applyBorder="1" applyAlignment="1">
      <alignment horizontal="center" vertical="center"/>
    </xf>
    <xf numFmtId="0" fontId="0" fillId="31" borderId="36" xfId="0" applyFont="1" applyFill="1" applyBorder="1" applyAlignment="1">
      <alignment horizontal="center" vertical="center"/>
    </xf>
    <xf numFmtId="0" fontId="0" fillId="31" borderId="52" xfId="0" applyFont="1" applyFill="1" applyBorder="1" applyAlignment="1">
      <alignment horizontal="center" vertical="center"/>
    </xf>
    <xf numFmtId="0" fontId="34" fillId="34" borderId="10" xfId="0" applyFont="1" applyFill="1" applyBorder="1">
      <alignment vertical="center"/>
    </xf>
    <xf numFmtId="0" fontId="32" fillId="0" borderId="12" xfId="0" applyFont="1" applyBorder="1" applyAlignment="1">
      <alignment vertical="center"/>
    </xf>
    <xf numFmtId="0" fontId="1" fillId="0" borderId="52" xfId="0" applyFont="1" applyBorder="1" applyAlignment="1">
      <alignment vertical="center"/>
    </xf>
    <xf numFmtId="0" fontId="1" fillId="0" borderId="0" xfId="0" applyFont="1" applyBorder="1" applyAlignment="1">
      <alignment vertical="center"/>
    </xf>
    <xf numFmtId="0" fontId="1" fillId="0" borderId="0" xfId="0" applyFont="1" applyBorder="1" applyAlignment="1">
      <alignment vertical="top" shrinkToFit="1"/>
    </xf>
    <xf numFmtId="0" fontId="30" fillId="31" borderId="49" xfId="0" applyFont="1" applyFill="1" applyBorder="1">
      <alignment vertical="center"/>
    </xf>
    <xf numFmtId="0" fontId="0" fillId="31" borderId="29" xfId="0" applyFont="1" applyFill="1" applyBorder="1" applyAlignment="1">
      <alignment horizontal="center" vertical="center"/>
    </xf>
    <xf numFmtId="0" fontId="17" fillId="31" borderId="0" xfId="0" applyFont="1" applyFill="1">
      <alignment vertical="center"/>
    </xf>
    <xf numFmtId="0" fontId="0" fillId="33" borderId="40" xfId="0" applyFont="1" applyFill="1" applyBorder="1">
      <alignment vertical="center"/>
    </xf>
    <xf numFmtId="0" fontId="0" fillId="33" borderId="40" xfId="0" applyFont="1" applyFill="1" applyBorder="1" applyAlignment="1">
      <alignment horizontal="left" vertical="center"/>
    </xf>
    <xf numFmtId="176" fontId="0" fillId="33" borderId="40" xfId="0" applyNumberFormat="1" applyFont="1" applyFill="1" applyBorder="1" applyAlignment="1">
      <alignment horizontal="center" vertical="center"/>
    </xf>
    <xf numFmtId="0" fontId="34" fillId="0" borderId="11" xfId="0" applyFont="1" applyFill="1" applyBorder="1" applyAlignment="1">
      <alignment horizontal="center" vertical="center"/>
    </xf>
    <xf numFmtId="0" fontId="35" fillId="0" borderId="10" xfId="0" applyFont="1" applyBorder="1" applyAlignment="1">
      <alignment horizontal="center" vertical="center" wrapText="1"/>
    </xf>
    <xf numFmtId="0" fontId="0" fillId="32" borderId="10" xfId="0" applyFont="1" applyFill="1" applyBorder="1" applyAlignment="1">
      <alignment horizontal="center" vertical="center"/>
    </xf>
    <xf numFmtId="0" fontId="0" fillId="33" borderId="36" xfId="0" applyFont="1" applyFill="1" applyBorder="1" applyAlignment="1">
      <alignment horizontal="center" vertical="center"/>
    </xf>
    <xf numFmtId="0" fontId="0" fillId="31" borderId="53" xfId="0" applyFont="1" applyFill="1" applyBorder="1" applyAlignment="1">
      <alignment vertical="center"/>
    </xf>
    <xf numFmtId="0" fontId="0" fillId="31" borderId="54" xfId="0" applyFont="1" applyFill="1" applyBorder="1" applyAlignment="1">
      <alignment vertical="center"/>
    </xf>
    <xf numFmtId="0" fontId="0" fillId="0" borderId="0" xfId="0" applyFont="1" applyFill="1" applyBorder="1" applyAlignment="1">
      <alignment horizontal="center" vertical="center"/>
    </xf>
    <xf numFmtId="0" fontId="0" fillId="33" borderId="52" xfId="0" applyFont="1" applyFill="1" applyBorder="1" applyAlignment="1">
      <alignment horizontal="center" vertical="center"/>
    </xf>
    <xf numFmtId="0" fontId="35" fillId="33" borderId="0" xfId="0" applyFont="1" applyFill="1" applyBorder="1" applyAlignment="1">
      <alignment horizontal="center" vertical="center"/>
    </xf>
    <xf numFmtId="0" fontId="35" fillId="33" borderId="12" xfId="0" applyFont="1" applyFill="1" applyBorder="1" applyAlignment="1">
      <alignment horizontal="center" vertical="center"/>
    </xf>
    <xf numFmtId="0" fontId="37" fillId="0" borderId="0" xfId="0" applyFont="1" applyBorder="1" applyAlignment="1">
      <alignment vertical="center" wrapText="1"/>
    </xf>
    <xf numFmtId="0" fontId="32" fillId="0" borderId="12" xfId="0" applyFont="1" applyBorder="1" applyAlignment="1">
      <alignment vertical="center" wrapText="1"/>
    </xf>
    <xf numFmtId="0" fontId="30" fillId="31" borderId="55" xfId="0" applyFont="1" applyFill="1" applyBorder="1" applyAlignment="1">
      <alignment horizontal="center" vertical="center" wrapText="1"/>
    </xf>
    <xf numFmtId="0" fontId="0" fillId="31" borderId="56" xfId="0" applyFont="1" applyFill="1" applyBorder="1" applyAlignment="1">
      <alignment vertical="center"/>
    </xf>
    <xf numFmtId="0" fontId="34" fillId="0" borderId="40" xfId="0" applyFont="1" applyFill="1" applyBorder="1" applyAlignment="1">
      <alignment horizontal="center" vertical="center"/>
    </xf>
    <xf numFmtId="0" fontId="0" fillId="33" borderId="10" xfId="0" applyFont="1" applyFill="1" applyBorder="1" applyAlignment="1">
      <alignment horizontal="center" vertical="center"/>
    </xf>
    <xf numFmtId="0" fontId="32" fillId="0" borderId="0" xfId="0" applyFont="1" applyBorder="1" applyAlignment="1">
      <alignment vertical="center" wrapText="1"/>
    </xf>
    <xf numFmtId="0" fontId="30" fillId="31" borderId="57" xfId="0" applyFont="1" applyFill="1" applyBorder="1" applyAlignment="1">
      <alignment horizontal="center" vertical="center" wrapText="1"/>
    </xf>
    <xf numFmtId="0" fontId="0" fillId="31" borderId="58" xfId="0" applyFont="1" applyFill="1" applyBorder="1" applyAlignment="1">
      <alignment vertical="center"/>
    </xf>
    <xf numFmtId="0" fontId="0" fillId="33" borderId="40" xfId="0" applyFont="1" applyFill="1" applyBorder="1" applyAlignment="1">
      <alignment horizontal="center" vertical="center" shrinkToFit="1"/>
    </xf>
    <xf numFmtId="0" fontId="0" fillId="34" borderId="41" xfId="0" applyFont="1" applyFill="1" applyBorder="1" applyAlignment="1">
      <alignment horizontal="center" vertical="center"/>
    </xf>
    <xf numFmtId="0" fontId="0" fillId="34" borderId="42" xfId="0" applyFont="1" applyFill="1" applyBorder="1" applyAlignment="1">
      <alignment horizontal="center" vertical="center"/>
    </xf>
    <xf numFmtId="0" fontId="0" fillId="34" borderId="43" xfId="0" applyFont="1" applyFill="1" applyBorder="1" applyAlignment="1">
      <alignment horizontal="center" vertical="center"/>
    </xf>
    <xf numFmtId="0" fontId="0" fillId="33" borderId="47" xfId="0" applyFont="1" applyFill="1" applyBorder="1" applyAlignment="1">
      <alignment horizontal="left" vertical="center" shrinkToFit="1"/>
    </xf>
    <xf numFmtId="0" fontId="33" fillId="0" borderId="47" xfId="0" applyFont="1" applyBorder="1" applyAlignment="1">
      <alignment horizontal="right" vertical="center" shrinkToFit="1"/>
    </xf>
    <xf numFmtId="0" fontId="30" fillId="31" borderId="59" xfId="0" applyFont="1" applyFill="1" applyBorder="1" applyAlignment="1">
      <alignment horizontal="center" vertical="center" wrapText="1"/>
    </xf>
    <xf numFmtId="0" fontId="0" fillId="31" borderId="60" xfId="0" applyFont="1" applyFill="1" applyBorder="1" applyAlignment="1">
      <alignment vertical="center"/>
    </xf>
    <xf numFmtId="0" fontId="0" fillId="0" borderId="11" xfId="0" applyFont="1" applyFill="1" applyBorder="1" applyAlignment="1">
      <alignment horizontal="left" vertical="center"/>
    </xf>
    <xf numFmtId="0" fontId="0" fillId="32" borderId="61" xfId="0" applyFont="1" applyFill="1" applyBorder="1" applyAlignment="1">
      <alignment horizontal="center" vertical="center"/>
    </xf>
    <xf numFmtId="0" fontId="0" fillId="33" borderId="62" xfId="0" applyFont="1" applyFill="1" applyBorder="1" applyAlignment="1">
      <alignment horizontal="center" vertical="center"/>
    </xf>
    <xf numFmtId="0" fontId="0" fillId="33" borderId="56" xfId="0" applyFont="1" applyFill="1" applyBorder="1" applyAlignment="1">
      <alignment horizontal="center" vertical="center"/>
    </xf>
    <xf numFmtId="0" fontId="35" fillId="0" borderId="52" xfId="0" applyFont="1" applyFill="1" applyBorder="1" applyAlignment="1">
      <alignment horizontal="right" vertical="center"/>
    </xf>
    <xf numFmtId="0" fontId="35" fillId="0" borderId="0" xfId="0" applyFont="1" applyFill="1" applyBorder="1" applyAlignment="1">
      <alignment horizontal="right" vertical="center"/>
    </xf>
    <xf numFmtId="0" fontId="35" fillId="0" borderId="12" xfId="0" applyFont="1" applyFill="1" applyBorder="1" applyAlignment="1">
      <alignment horizontal="right" vertical="center"/>
    </xf>
    <xf numFmtId="177" fontId="0" fillId="33" borderId="63" xfId="0" applyNumberFormat="1" applyFont="1" applyFill="1" applyBorder="1" applyAlignment="1">
      <alignment vertical="center"/>
    </xf>
    <xf numFmtId="177" fontId="0" fillId="33" borderId="42" xfId="0" applyNumberFormat="1" applyFont="1" applyFill="1" applyBorder="1" applyAlignment="1">
      <alignment vertical="center"/>
    </xf>
    <xf numFmtId="177" fontId="0" fillId="33" borderId="51" xfId="0" applyNumberFormat="1" applyFont="1" applyFill="1" applyBorder="1" applyAlignment="1">
      <alignment vertical="center"/>
    </xf>
    <xf numFmtId="177" fontId="0" fillId="31" borderId="28" xfId="0" applyNumberFormat="1" applyFont="1" applyFill="1" applyBorder="1" applyAlignment="1">
      <alignment vertical="center"/>
    </xf>
    <xf numFmtId="0" fontId="0" fillId="31" borderId="0" xfId="0" applyFont="1" applyFill="1" applyBorder="1" applyAlignment="1">
      <alignment horizontal="center" vertical="center"/>
    </xf>
    <xf numFmtId="0" fontId="1" fillId="34" borderId="10" xfId="0" applyFont="1" applyFill="1" applyBorder="1">
      <alignment vertical="center"/>
    </xf>
    <xf numFmtId="0" fontId="30" fillId="31" borderId="55" xfId="0" applyFont="1" applyFill="1" applyBorder="1" applyAlignment="1">
      <alignment vertical="center" wrapText="1"/>
    </xf>
    <xf numFmtId="0" fontId="0" fillId="35" borderId="64" xfId="0" applyFont="1" applyFill="1" applyBorder="1" applyAlignment="1">
      <alignment horizontal="center" vertical="center"/>
    </xf>
    <xf numFmtId="0" fontId="0" fillId="33" borderId="65" xfId="0" applyFont="1" applyFill="1" applyBorder="1" applyAlignment="1">
      <alignment horizontal="center" vertical="center"/>
    </xf>
    <xf numFmtId="0" fontId="0" fillId="33" borderId="58" xfId="0" applyFont="1" applyFill="1" applyBorder="1" applyAlignment="1">
      <alignment horizontal="center" vertical="center"/>
    </xf>
    <xf numFmtId="0" fontId="35" fillId="0" borderId="45" xfId="0" applyFont="1" applyFill="1" applyBorder="1" applyAlignment="1">
      <alignment horizontal="right" vertical="center"/>
    </xf>
    <xf numFmtId="0" fontId="35" fillId="0" borderId="46" xfId="0" applyFont="1" applyFill="1" applyBorder="1" applyAlignment="1">
      <alignment horizontal="right" vertical="center"/>
    </xf>
    <xf numFmtId="0" fontId="35" fillId="0" borderId="29" xfId="0" applyFont="1" applyFill="1" applyBorder="1" applyAlignment="1">
      <alignment horizontal="right" vertical="center"/>
    </xf>
    <xf numFmtId="177" fontId="0" fillId="31" borderId="30" xfId="0" applyNumberFormat="1" applyFont="1" applyFill="1" applyBorder="1" applyAlignment="1">
      <alignment vertical="center"/>
    </xf>
    <xf numFmtId="0" fontId="1" fillId="0" borderId="0" xfId="0" applyFont="1" applyBorder="1">
      <alignment vertical="center"/>
    </xf>
    <xf numFmtId="0" fontId="38" fillId="0" borderId="0" xfId="0" applyFont="1" applyBorder="1">
      <alignment vertical="center"/>
    </xf>
    <xf numFmtId="0" fontId="30" fillId="31" borderId="57" xfId="0" applyFont="1" applyFill="1" applyBorder="1" applyAlignment="1">
      <alignment vertical="center"/>
    </xf>
    <xf numFmtId="0" fontId="39" fillId="31" borderId="0" xfId="0" applyFont="1" applyFill="1">
      <alignment vertical="center"/>
    </xf>
    <xf numFmtId="0" fontId="32" fillId="0" borderId="10" xfId="0" applyFont="1" applyBorder="1" applyAlignment="1">
      <alignment horizontal="center" vertical="center" wrapText="1"/>
    </xf>
    <xf numFmtId="0" fontId="34" fillId="0" borderId="0" xfId="0" applyFont="1" applyBorder="1" applyAlignment="1">
      <alignment wrapText="1"/>
    </xf>
    <xf numFmtId="0" fontId="34" fillId="0" borderId="0" xfId="0" applyFont="1" applyBorder="1" applyAlignment="1"/>
    <xf numFmtId="0" fontId="24" fillId="0" borderId="0" xfId="0" applyFont="1" applyFill="1" applyBorder="1" applyAlignment="1">
      <alignment horizontal="left" vertical="center"/>
    </xf>
    <xf numFmtId="0" fontId="0" fillId="31" borderId="57" xfId="0" applyFill="1" applyBorder="1">
      <alignment vertical="center"/>
    </xf>
    <xf numFmtId="177" fontId="0" fillId="31" borderId="66" xfId="0" applyNumberFormat="1" applyFont="1" applyFill="1" applyBorder="1" applyAlignment="1">
      <alignment vertical="center"/>
    </xf>
    <xf numFmtId="0" fontId="0" fillId="31" borderId="59" xfId="0" applyFill="1" applyBorder="1">
      <alignment vertical="center"/>
    </xf>
    <xf numFmtId="0" fontId="40" fillId="31" borderId="32" xfId="0" applyFont="1" applyFill="1" applyBorder="1">
      <alignment vertical="center"/>
    </xf>
    <xf numFmtId="49" fontId="1" fillId="0" borderId="0" xfId="0" applyNumberFormat="1" applyFont="1" applyBorder="1" applyAlignment="1">
      <alignment horizontal="center" vertical="center" shrinkToFit="1"/>
    </xf>
    <xf numFmtId="0" fontId="1" fillId="0" borderId="0" xfId="0" applyFont="1" applyBorder="1" applyAlignment="1">
      <alignment horizontal="left" vertical="center"/>
    </xf>
    <xf numFmtId="0" fontId="1" fillId="0" borderId="0" xfId="0" applyFont="1" applyBorder="1" applyAlignment="1">
      <alignment horizontal="right" vertical="center"/>
    </xf>
    <xf numFmtId="0" fontId="0" fillId="31" borderId="32" xfId="0" applyFill="1" applyBorder="1">
      <alignment vertical="center"/>
    </xf>
    <xf numFmtId="0" fontId="0" fillId="31" borderId="0" xfId="0" applyFont="1" applyFill="1" applyAlignment="1">
      <alignment horizontal="right"/>
    </xf>
    <xf numFmtId="0" fontId="24" fillId="0" borderId="0" xfId="0" applyFont="1" applyBorder="1" applyAlignment="1">
      <alignment vertical="center"/>
    </xf>
    <xf numFmtId="0" fontId="0" fillId="0" borderId="67" xfId="0" applyFill="1" applyBorder="1" applyAlignment="1">
      <alignment horizontal="center" vertical="center"/>
    </xf>
    <xf numFmtId="0" fontId="0" fillId="35" borderId="68" xfId="0" applyFont="1" applyFill="1" applyBorder="1" applyAlignment="1">
      <alignment horizontal="center" vertical="center"/>
    </xf>
    <xf numFmtId="0" fontId="0" fillId="33" borderId="69" xfId="0" applyFont="1" applyFill="1" applyBorder="1" applyAlignment="1">
      <alignment horizontal="center" vertical="center"/>
    </xf>
    <xf numFmtId="0" fontId="0" fillId="33" borderId="60" xfId="0" applyFont="1" applyFill="1" applyBorder="1" applyAlignment="1">
      <alignment horizontal="center" vertical="center"/>
    </xf>
    <xf numFmtId="0" fontId="35" fillId="0" borderId="11" xfId="0" applyFont="1" applyBorder="1" applyAlignment="1">
      <alignment horizontal="center" vertical="center" wrapText="1"/>
    </xf>
    <xf numFmtId="0" fontId="0" fillId="33" borderId="11" xfId="0" applyFont="1" applyFill="1" applyBorder="1" applyAlignment="1">
      <alignment horizontal="center" vertical="center"/>
    </xf>
    <xf numFmtId="0" fontId="0" fillId="31" borderId="70" xfId="0" applyFont="1" applyFill="1" applyBorder="1" applyAlignment="1">
      <alignment vertical="center"/>
    </xf>
    <xf numFmtId="0" fontId="41" fillId="0" borderId="52" xfId="0" applyFont="1" applyBorder="1" applyAlignment="1">
      <alignment vertical="center"/>
    </xf>
    <xf numFmtId="0" fontId="1" fillId="0" borderId="0" xfId="0" applyFont="1" applyBorder="1" applyAlignment="1">
      <alignment vertical="center" shrinkToFit="1"/>
    </xf>
    <xf numFmtId="0" fontId="35" fillId="0" borderId="35" xfId="0" applyFont="1" applyBorder="1" applyAlignment="1">
      <alignment horizontal="center" vertical="center" wrapText="1"/>
    </xf>
    <xf numFmtId="0" fontId="35" fillId="0" borderId="17" xfId="0" applyFont="1" applyBorder="1" applyAlignment="1">
      <alignment horizontal="center" vertical="center"/>
    </xf>
    <xf numFmtId="0" fontId="35" fillId="0" borderId="38" xfId="0" applyFont="1" applyBorder="1" applyAlignment="1">
      <alignment horizontal="center" vertical="center" wrapText="1"/>
    </xf>
    <xf numFmtId="0" fontId="0" fillId="0" borderId="71" xfId="0" applyFill="1" applyBorder="1" applyAlignment="1">
      <alignment horizontal="center" vertical="center"/>
    </xf>
    <xf numFmtId="0" fontId="35" fillId="0" borderId="51" xfId="0" applyFont="1" applyBorder="1" applyAlignment="1">
      <alignment horizontal="left" vertical="center" wrapText="1" shrinkToFit="1"/>
    </xf>
    <xf numFmtId="0" fontId="0" fillId="33" borderId="17" xfId="0" applyFont="1" applyFill="1" applyBorder="1" applyAlignment="1">
      <alignment horizontal="center" vertical="center"/>
    </xf>
    <xf numFmtId="0" fontId="42" fillId="0" borderId="0" xfId="0" applyFont="1">
      <alignment vertical="center"/>
    </xf>
    <xf numFmtId="0" fontId="35" fillId="31" borderId="21" xfId="0" applyFont="1" applyFill="1" applyBorder="1" applyAlignment="1">
      <alignment horizontal="center" vertical="center" wrapText="1"/>
    </xf>
    <xf numFmtId="0" fontId="35" fillId="31" borderId="72" xfId="0" applyFont="1" applyFill="1" applyBorder="1" applyAlignment="1">
      <alignment horizontal="center" vertical="center" wrapText="1"/>
    </xf>
    <xf numFmtId="0" fontId="0" fillId="31" borderId="72" xfId="0" applyFont="1" applyFill="1" applyBorder="1" applyAlignment="1">
      <alignment vertical="center"/>
    </xf>
    <xf numFmtId="0" fontId="0" fillId="31" borderId="73" xfId="0" applyFont="1" applyFill="1" applyBorder="1" applyAlignment="1">
      <alignment vertical="center"/>
    </xf>
    <xf numFmtId="0" fontId="0" fillId="31" borderId="74" xfId="0" applyFont="1" applyFill="1" applyBorder="1" applyAlignment="1">
      <alignment vertical="center"/>
    </xf>
    <xf numFmtId="0" fontId="0" fillId="31" borderId="75" xfId="0" applyFont="1" applyFill="1" applyBorder="1" applyAlignment="1">
      <alignment vertical="center"/>
    </xf>
    <xf numFmtId="0" fontId="1" fillId="33" borderId="0" xfId="0" applyFont="1" applyFill="1" applyBorder="1" applyAlignment="1">
      <alignment horizontal="center" vertical="center"/>
    </xf>
    <xf numFmtId="0" fontId="1" fillId="35" borderId="0" xfId="0" applyFont="1" applyFill="1" applyBorder="1" applyAlignment="1">
      <alignment horizontal="center" vertical="center"/>
    </xf>
    <xf numFmtId="0" fontId="35" fillId="0" borderId="49" xfId="0" applyFont="1" applyBorder="1" applyAlignment="1">
      <alignment horizontal="center" vertical="center"/>
    </xf>
    <xf numFmtId="0" fontId="35" fillId="0" borderId="29" xfId="0" applyFont="1" applyBorder="1" applyAlignment="1">
      <alignment horizontal="center" vertical="center"/>
    </xf>
    <xf numFmtId="0" fontId="35" fillId="0" borderId="45" xfId="0" applyFont="1" applyBorder="1" applyAlignment="1">
      <alignment horizontal="center" vertical="center"/>
    </xf>
    <xf numFmtId="0" fontId="0" fillId="33" borderId="76" xfId="0" applyFont="1" applyFill="1" applyBorder="1" applyAlignment="1">
      <alignment horizontal="center" vertical="center" shrinkToFit="1"/>
    </xf>
    <xf numFmtId="0" fontId="32" fillId="0" borderId="51" xfId="0" applyFont="1" applyBorder="1" applyAlignment="1">
      <alignment horizontal="left" vertical="center" shrinkToFit="1"/>
    </xf>
    <xf numFmtId="0" fontId="0" fillId="33" borderId="12" xfId="0" applyFont="1" applyFill="1" applyBorder="1" applyAlignment="1">
      <alignment horizontal="center" vertical="center"/>
    </xf>
    <xf numFmtId="0" fontId="35" fillId="31" borderId="26" xfId="0" applyFont="1" applyFill="1" applyBorder="1" applyAlignment="1">
      <alignment horizontal="center" vertical="center" wrapText="1"/>
    </xf>
    <xf numFmtId="0" fontId="35" fillId="31" borderId="77" xfId="0" applyFont="1" applyFill="1" applyBorder="1" applyAlignment="1">
      <alignment horizontal="center" vertical="center" wrapText="1"/>
    </xf>
    <xf numFmtId="0" fontId="0" fillId="31" borderId="77" xfId="0" applyFont="1" applyFill="1" applyBorder="1" applyAlignment="1">
      <alignment vertical="center"/>
    </xf>
    <xf numFmtId="0" fontId="0" fillId="31" borderId="78" xfId="0" applyFont="1" applyFill="1" applyBorder="1" applyAlignment="1">
      <alignment vertical="center"/>
    </xf>
    <xf numFmtId="0" fontId="0" fillId="31" borderId="79" xfId="0" applyFont="1" applyFill="1" applyBorder="1" applyAlignment="1">
      <alignment vertical="center"/>
    </xf>
    <xf numFmtId="0" fontId="0" fillId="0" borderId="0" xfId="0" applyAlignment="1">
      <alignment horizontal="center" vertical="center"/>
    </xf>
    <xf numFmtId="0" fontId="0" fillId="0" borderId="35" xfId="0" applyBorder="1" applyAlignment="1">
      <alignment horizontal="center" vertical="center" shrinkToFit="1"/>
    </xf>
    <xf numFmtId="0" fontId="0" fillId="0" borderId="56" xfId="0" applyBorder="1" applyAlignment="1">
      <alignment horizontal="center" vertical="center" shrinkToFit="1"/>
    </xf>
    <xf numFmtId="0" fontId="0" fillId="0" borderId="61" xfId="0" applyBorder="1" applyAlignment="1">
      <alignment horizontal="center" vertical="center" shrinkToFit="1"/>
    </xf>
    <xf numFmtId="0" fontId="0" fillId="33" borderId="80" xfId="0" applyFont="1" applyFill="1" applyBorder="1" applyAlignment="1">
      <alignment horizontal="center" vertical="center" shrinkToFit="1"/>
    </xf>
    <xf numFmtId="0" fontId="0" fillId="0" borderId="0" xfId="0" applyAlignment="1">
      <alignment vertical="center"/>
    </xf>
    <xf numFmtId="0" fontId="35" fillId="0" borderId="0" xfId="0" applyFont="1" applyBorder="1" applyAlignment="1">
      <alignment vertical="center" wrapText="1"/>
    </xf>
    <xf numFmtId="0" fontId="35" fillId="0" borderId="12" xfId="0" applyFont="1" applyBorder="1" applyAlignment="1">
      <alignment vertical="center" wrapText="1"/>
    </xf>
    <xf numFmtId="0" fontId="0" fillId="0" borderId="32" xfId="0" applyBorder="1" applyAlignment="1">
      <alignment horizontal="center" vertical="center" shrinkToFit="1"/>
    </xf>
    <xf numFmtId="0" fontId="0" fillId="0" borderId="58" xfId="0" applyBorder="1" applyAlignment="1">
      <alignment horizontal="center" vertical="center" shrinkToFit="1"/>
    </xf>
    <xf numFmtId="0" fontId="0" fillId="0" borderId="64" xfId="0" applyBorder="1" applyAlignment="1">
      <alignment horizontal="center" vertical="center" shrinkToFit="1"/>
    </xf>
    <xf numFmtId="0" fontId="43" fillId="33" borderId="40" xfId="0" applyFont="1" applyFill="1" applyBorder="1" applyAlignment="1" applyProtection="1">
      <alignment horizontal="left" vertical="center" shrinkToFit="1"/>
    </xf>
    <xf numFmtId="0" fontId="0" fillId="0" borderId="36" xfId="0" applyFont="1" applyBorder="1" applyAlignment="1">
      <alignment horizontal="center" vertical="center" textRotation="255"/>
    </xf>
    <xf numFmtId="0" fontId="0" fillId="0" borderId="37" xfId="0" applyFont="1" applyBorder="1" applyAlignment="1">
      <alignment horizontal="center" vertical="center" textRotation="255"/>
    </xf>
    <xf numFmtId="0" fontId="0" fillId="0" borderId="14" xfId="0" applyFont="1" applyBorder="1" applyAlignment="1">
      <alignment horizontal="center" vertical="center" textRotation="255"/>
    </xf>
    <xf numFmtId="0" fontId="0" fillId="0" borderId="0" xfId="0" applyBorder="1" applyAlignment="1">
      <alignment vertical="center" textRotation="255"/>
    </xf>
    <xf numFmtId="0" fontId="1" fillId="0" borderId="0" xfId="0" applyFont="1" applyBorder="1" applyAlignment="1">
      <alignment horizontal="center" vertical="center"/>
    </xf>
    <xf numFmtId="0" fontId="0" fillId="36" borderId="10" xfId="0" applyFont="1" applyFill="1" applyBorder="1" applyAlignment="1">
      <alignment horizontal="center" vertical="center"/>
    </xf>
    <xf numFmtId="0" fontId="0" fillId="34" borderId="10" xfId="0" applyFont="1" applyFill="1" applyBorder="1" applyAlignment="1">
      <alignment horizontal="center" vertical="center"/>
    </xf>
    <xf numFmtId="0" fontId="0" fillId="33" borderId="47" xfId="0" applyFont="1" applyFill="1" applyBorder="1">
      <alignment vertical="center"/>
    </xf>
    <xf numFmtId="0" fontId="0" fillId="33" borderId="47" xfId="0" applyFont="1" applyFill="1" applyBorder="1" applyAlignment="1">
      <alignment horizontal="left" vertical="center"/>
    </xf>
    <xf numFmtId="0" fontId="0" fillId="32" borderId="41" xfId="0" applyFont="1" applyFill="1" applyBorder="1" applyAlignment="1">
      <alignment horizontal="center" vertical="center"/>
    </xf>
    <xf numFmtId="0" fontId="0" fillId="33" borderId="42" xfId="0" applyFont="1" applyFill="1" applyBorder="1" applyAlignment="1">
      <alignment horizontal="center" vertical="center"/>
    </xf>
    <xf numFmtId="0" fontId="0" fillId="33" borderId="81" xfId="0" applyFont="1" applyFill="1" applyBorder="1" applyAlignment="1">
      <alignment horizontal="center" vertical="center"/>
    </xf>
    <xf numFmtId="0" fontId="0" fillId="33" borderId="82" xfId="0" applyFont="1" applyFill="1" applyBorder="1" applyAlignment="1">
      <alignment horizontal="center" vertical="center"/>
    </xf>
    <xf numFmtId="0" fontId="34" fillId="0" borderId="52" xfId="0" applyFont="1" applyFill="1" applyBorder="1" applyAlignment="1">
      <alignment horizontal="right" vertical="top" wrapText="1" shrinkToFit="1"/>
    </xf>
    <xf numFmtId="0" fontId="0" fillId="33" borderId="57" xfId="0" applyFont="1" applyFill="1" applyBorder="1" applyAlignment="1">
      <alignment horizontal="center" vertical="center"/>
    </xf>
    <xf numFmtId="0" fontId="35" fillId="33" borderId="64" xfId="0" applyFont="1" applyFill="1" applyBorder="1" applyAlignment="1">
      <alignment horizontal="center" vertical="center"/>
    </xf>
    <xf numFmtId="0" fontId="30" fillId="0" borderId="61" xfId="0" applyFont="1" applyFill="1" applyBorder="1" applyAlignment="1">
      <alignment horizontal="center" vertical="center" wrapText="1"/>
    </xf>
    <xf numFmtId="0" fontId="30" fillId="0" borderId="56" xfId="0" applyFont="1" applyFill="1" applyBorder="1" applyAlignment="1">
      <alignment horizontal="center" vertical="center" wrapText="1"/>
    </xf>
    <xf numFmtId="0" fontId="0" fillId="33" borderId="41" xfId="0" applyFont="1" applyFill="1" applyBorder="1" applyAlignment="1">
      <alignment horizontal="center" vertical="center"/>
    </xf>
    <xf numFmtId="0" fontId="0" fillId="33" borderId="64" xfId="0" applyFont="1" applyFill="1" applyBorder="1" applyAlignment="1">
      <alignment horizontal="center" vertical="center"/>
    </xf>
    <xf numFmtId="0" fontId="0" fillId="33" borderId="83" xfId="0" applyFont="1" applyFill="1" applyBorder="1" applyAlignment="1">
      <alignment horizontal="center" vertical="center"/>
    </xf>
    <xf numFmtId="0" fontId="0" fillId="33" borderId="84" xfId="0" applyFont="1" applyFill="1" applyBorder="1" applyAlignment="1">
      <alignment horizontal="center" vertical="center"/>
    </xf>
    <xf numFmtId="177" fontId="0" fillId="33" borderId="81" xfId="0" applyNumberFormat="1" applyFont="1" applyFill="1" applyBorder="1" applyAlignment="1">
      <alignment vertical="center"/>
    </xf>
    <xf numFmtId="177" fontId="0" fillId="33" borderId="62" xfId="0" applyNumberFormat="1" applyFont="1" applyFill="1" applyBorder="1" applyAlignment="1">
      <alignment vertical="center"/>
    </xf>
    <xf numFmtId="177" fontId="0" fillId="33" borderId="82" xfId="0" applyNumberFormat="1" applyFont="1" applyFill="1" applyBorder="1" applyAlignment="1">
      <alignment vertical="center"/>
    </xf>
    <xf numFmtId="177" fontId="0" fillId="31" borderId="31" xfId="0" applyNumberFormat="1" applyFont="1" applyFill="1" applyBorder="1" applyAlignment="1">
      <alignment vertical="center"/>
    </xf>
    <xf numFmtId="0" fontId="44" fillId="0" borderId="0" xfId="0" applyFont="1" applyBorder="1" applyAlignment="1">
      <alignment vertical="center"/>
    </xf>
    <xf numFmtId="0" fontId="30" fillId="0" borderId="68" xfId="0" applyFont="1" applyFill="1" applyBorder="1" applyAlignment="1">
      <alignment horizontal="center" vertical="center" wrapText="1"/>
    </xf>
    <xf numFmtId="0" fontId="30" fillId="0" borderId="60" xfId="0" applyFont="1" applyFill="1" applyBorder="1" applyAlignment="1">
      <alignment horizontal="center" vertical="center" wrapText="1"/>
    </xf>
    <xf numFmtId="0" fontId="0" fillId="0" borderId="21" xfId="0" applyBorder="1" applyAlignment="1">
      <alignment horizontal="center" vertical="center"/>
    </xf>
    <xf numFmtId="177" fontId="0" fillId="37" borderId="85" xfId="0" applyNumberFormat="1" applyFont="1" applyFill="1" applyBorder="1" applyAlignment="1">
      <alignment vertical="center"/>
    </xf>
    <xf numFmtId="177" fontId="0" fillId="31" borderId="85" xfId="0" applyNumberFormat="1" applyFont="1" applyFill="1" applyBorder="1" applyAlignment="1">
      <alignment vertical="center"/>
    </xf>
    <xf numFmtId="0" fontId="1" fillId="33" borderId="0" xfId="0" applyFont="1" applyFill="1" applyBorder="1" applyAlignment="1">
      <alignment vertical="center"/>
    </xf>
    <xf numFmtId="0" fontId="0" fillId="33" borderId="61" xfId="0" applyFont="1" applyFill="1" applyBorder="1" applyAlignment="1">
      <alignment horizontal="center" vertical="center"/>
    </xf>
    <xf numFmtId="0" fontId="0" fillId="32" borderId="42" xfId="0" applyFont="1" applyFill="1" applyBorder="1" applyAlignment="1">
      <alignment horizontal="center" vertical="center"/>
    </xf>
    <xf numFmtId="0" fontId="0" fillId="33" borderId="43" xfId="0" applyFont="1" applyFill="1" applyBorder="1" applyAlignment="1">
      <alignment horizontal="center" vertical="center"/>
    </xf>
    <xf numFmtId="0" fontId="45" fillId="31" borderId="11" xfId="0" applyFont="1" applyFill="1" applyBorder="1" applyAlignment="1">
      <alignment vertical="center"/>
    </xf>
    <xf numFmtId="0" fontId="0" fillId="0" borderId="86" xfId="0" applyBorder="1" applyAlignment="1">
      <alignment horizontal="center" vertical="center"/>
    </xf>
    <xf numFmtId="177" fontId="0" fillId="37" borderId="63" xfId="0" applyNumberFormat="1" applyFont="1" applyFill="1" applyBorder="1" applyAlignment="1">
      <alignment vertical="center"/>
    </xf>
    <xf numFmtId="177" fontId="0" fillId="31" borderId="63" xfId="0" applyNumberFormat="1" applyFont="1" applyFill="1" applyBorder="1" applyAlignment="1">
      <alignment vertical="center"/>
    </xf>
    <xf numFmtId="0" fontId="0" fillId="35" borderId="42" xfId="0" applyFont="1" applyFill="1" applyBorder="1" applyAlignment="1">
      <alignment horizontal="center" vertical="center"/>
    </xf>
    <xf numFmtId="0" fontId="46" fillId="31" borderId="40" xfId="0" applyFont="1" applyFill="1" applyBorder="1" applyAlignment="1">
      <alignment vertical="center" shrinkToFit="1"/>
    </xf>
    <xf numFmtId="0" fontId="0" fillId="33" borderId="64" xfId="0" applyFont="1" applyFill="1" applyBorder="1" applyAlignment="1">
      <alignment horizontal="center" vertical="center" shrinkToFit="1"/>
    </xf>
    <xf numFmtId="0" fontId="0" fillId="33" borderId="58" xfId="0" applyFont="1" applyFill="1" applyBorder="1" applyAlignment="1">
      <alignment horizontal="center" vertical="center" shrinkToFit="1"/>
    </xf>
    <xf numFmtId="0" fontId="0" fillId="0" borderId="58" xfId="0" applyBorder="1">
      <alignment vertical="center"/>
    </xf>
    <xf numFmtId="0" fontId="0" fillId="0" borderId="64" xfId="0" applyFill="1" applyBorder="1" applyAlignment="1">
      <alignment horizontal="center" vertical="center"/>
    </xf>
    <xf numFmtId="0" fontId="0" fillId="0" borderId="58" xfId="0" applyFill="1" applyBorder="1" applyAlignment="1">
      <alignment horizontal="center" vertical="center"/>
    </xf>
    <xf numFmtId="0" fontId="0" fillId="33" borderId="68" xfId="0" applyFont="1" applyFill="1" applyBorder="1" applyAlignment="1">
      <alignment horizontal="center" vertical="center"/>
    </xf>
    <xf numFmtId="0" fontId="0" fillId="33" borderId="87" xfId="0" applyFont="1" applyFill="1" applyBorder="1" applyAlignment="1">
      <alignment horizontal="center" vertical="center"/>
    </xf>
    <xf numFmtId="49" fontId="0" fillId="33" borderId="58" xfId="0" applyNumberFormat="1" applyFont="1" applyFill="1" applyBorder="1" applyAlignment="1">
      <alignment horizontal="center" vertical="center" shrinkToFit="1"/>
    </xf>
    <xf numFmtId="0" fontId="0" fillId="35" borderId="58" xfId="0" applyFont="1" applyFill="1" applyBorder="1" applyAlignment="1">
      <alignment horizontal="center" vertical="center" shrinkToFit="1"/>
    </xf>
    <xf numFmtId="0" fontId="46" fillId="31" borderId="40" xfId="0" applyFont="1" applyFill="1" applyBorder="1" applyAlignment="1">
      <alignment vertical="center"/>
    </xf>
    <xf numFmtId="0" fontId="34" fillId="0" borderId="11" xfId="0" applyFont="1" applyBorder="1" applyAlignment="1">
      <alignment horizontal="center" vertical="center" wrapText="1"/>
    </xf>
    <xf numFmtId="0" fontId="34" fillId="0" borderId="67" xfId="0" applyFont="1" applyBorder="1" applyAlignment="1">
      <alignment vertical="center" wrapText="1" shrinkToFit="1"/>
    </xf>
    <xf numFmtId="0" fontId="0" fillId="34" borderId="88" xfId="0" applyFont="1" applyFill="1" applyBorder="1" applyAlignment="1">
      <alignment horizontal="center" vertical="center"/>
    </xf>
    <xf numFmtId="0" fontId="0" fillId="34" borderId="89" xfId="0" applyFont="1" applyFill="1" applyBorder="1" applyAlignment="1">
      <alignment horizontal="center" vertical="center"/>
    </xf>
    <xf numFmtId="0" fontId="0" fillId="34" borderId="90" xfId="0" applyFont="1" applyFill="1" applyBorder="1" applyAlignment="1">
      <alignment horizontal="center" vertical="center"/>
    </xf>
    <xf numFmtId="0" fontId="0" fillId="34" borderId="91" xfId="0" applyFont="1" applyFill="1" applyBorder="1" applyAlignment="1">
      <alignment horizontal="center" vertical="center"/>
    </xf>
    <xf numFmtId="0" fontId="0" fillId="34" borderId="92" xfId="0" applyFont="1" applyFill="1" applyBorder="1" applyAlignment="1">
      <alignment horizontal="center" vertical="center"/>
    </xf>
    <xf numFmtId="0" fontId="0" fillId="38" borderId="90" xfId="0" applyFill="1" applyBorder="1" applyAlignment="1">
      <alignment horizontal="center" vertical="center"/>
    </xf>
    <xf numFmtId="0" fontId="0" fillId="38" borderId="93" xfId="0" applyFill="1" applyBorder="1" applyAlignment="1">
      <alignment horizontal="center" vertical="center"/>
    </xf>
    <xf numFmtId="0" fontId="0" fillId="38" borderId="94" xfId="0" applyFill="1" applyBorder="1" applyAlignment="1">
      <alignment horizontal="center" vertical="center"/>
    </xf>
    <xf numFmtId="0" fontId="0" fillId="0" borderId="26" xfId="0" applyBorder="1" applyAlignment="1">
      <alignment horizontal="center" vertical="center"/>
    </xf>
    <xf numFmtId="177" fontId="0" fillId="37" borderId="95" xfId="0" applyNumberFormat="1" applyFont="1" applyFill="1" applyBorder="1" applyAlignment="1">
      <alignment vertical="center"/>
    </xf>
    <xf numFmtId="177" fontId="0" fillId="31" borderId="95" xfId="0" applyNumberFormat="1" applyFont="1" applyFill="1" applyBorder="1" applyAlignment="1">
      <alignment vertical="center"/>
    </xf>
    <xf numFmtId="0" fontId="34" fillId="0" borderId="47" xfId="0" applyFont="1" applyBorder="1" applyAlignment="1">
      <alignment horizontal="center" vertical="center" wrapText="1"/>
    </xf>
    <xf numFmtId="0" fontId="34" fillId="0" borderId="96" xfId="0" applyFont="1" applyBorder="1" applyAlignment="1">
      <alignment vertical="center" shrinkToFit="1"/>
    </xf>
    <xf numFmtId="0" fontId="0" fillId="34" borderId="97" xfId="0" applyFont="1" applyFill="1" applyBorder="1" applyAlignment="1">
      <alignment horizontal="center" vertical="center"/>
    </xf>
    <xf numFmtId="0" fontId="0" fillId="34" borderId="98" xfId="0" applyFont="1" applyFill="1" applyBorder="1" applyAlignment="1">
      <alignment horizontal="center" vertical="center"/>
    </xf>
    <xf numFmtId="0" fontId="0" fillId="34" borderId="99" xfId="0" applyFont="1" applyFill="1" applyBorder="1" applyAlignment="1">
      <alignment horizontal="center" vertical="center"/>
    </xf>
    <xf numFmtId="0" fontId="0" fillId="34" borderId="100" xfId="0" applyFont="1" applyFill="1" applyBorder="1" applyAlignment="1">
      <alignment horizontal="center" vertical="center"/>
    </xf>
    <xf numFmtId="0" fontId="0" fillId="34" borderId="101" xfId="0" applyFont="1" applyFill="1" applyBorder="1" applyAlignment="1">
      <alignment horizontal="center" vertical="center"/>
    </xf>
    <xf numFmtId="0" fontId="0" fillId="38" borderId="102" xfId="0" applyFill="1" applyBorder="1" applyAlignment="1">
      <alignment horizontal="center" vertical="center"/>
    </xf>
    <xf numFmtId="0" fontId="0" fillId="38" borderId="103" xfId="0" applyFill="1" applyBorder="1" applyAlignment="1">
      <alignment horizontal="center" vertical="center"/>
    </xf>
    <xf numFmtId="0" fontId="0" fillId="38" borderId="104" xfId="0" applyFill="1" applyBorder="1" applyAlignment="1">
      <alignment horizontal="center" vertical="center"/>
    </xf>
    <xf numFmtId="177" fontId="0" fillId="33" borderId="87" xfId="0" applyNumberFormat="1" applyFont="1" applyFill="1" applyBorder="1" applyAlignment="1">
      <alignment vertical="center"/>
    </xf>
    <xf numFmtId="177" fontId="0" fillId="33" borderId="69" xfId="0" applyNumberFormat="1" applyFont="1" applyFill="1" applyBorder="1" applyAlignment="1">
      <alignment vertical="center"/>
    </xf>
    <xf numFmtId="177" fontId="0" fillId="33" borderId="48" xfId="0" applyNumberFormat="1" applyFont="1" applyFill="1" applyBorder="1" applyAlignment="1">
      <alignment vertical="center"/>
    </xf>
    <xf numFmtId="0" fontId="0" fillId="35" borderId="105" xfId="0" applyFont="1" applyFill="1" applyBorder="1" applyAlignment="1">
      <alignment vertical="center" shrinkToFit="1"/>
    </xf>
    <xf numFmtId="0" fontId="0" fillId="35" borderId="105" xfId="0" applyFont="1" applyFill="1" applyBorder="1" applyAlignment="1">
      <alignment vertical="center"/>
    </xf>
    <xf numFmtId="0" fontId="30" fillId="0" borderId="11" xfId="0" applyFont="1" applyBorder="1" applyAlignment="1">
      <alignment horizontal="center" vertical="center" wrapText="1"/>
    </xf>
    <xf numFmtId="0" fontId="34" fillId="0" borderId="11" xfId="0" applyFont="1" applyBorder="1" applyAlignment="1">
      <alignment horizontal="center" vertical="center" shrinkToFit="1"/>
    </xf>
    <xf numFmtId="0" fontId="0" fillId="34" borderId="106" xfId="0" applyFont="1" applyFill="1" applyBorder="1" applyAlignment="1">
      <alignment horizontal="center" vertical="center"/>
    </xf>
    <xf numFmtId="0" fontId="0" fillId="38" borderId="106" xfId="0" applyFont="1" applyFill="1" applyBorder="1" applyAlignment="1">
      <alignment horizontal="center" vertical="center"/>
    </xf>
    <xf numFmtId="0" fontId="0" fillId="35" borderId="107" xfId="0" applyFont="1" applyFill="1" applyBorder="1" applyAlignment="1">
      <alignment vertical="center" shrinkToFit="1"/>
    </xf>
    <xf numFmtId="0" fontId="0" fillId="35" borderId="64" xfId="0" applyFont="1" applyFill="1" applyBorder="1" applyAlignment="1">
      <alignment horizontal="center" vertical="center" shrinkToFit="1"/>
    </xf>
    <xf numFmtId="0" fontId="0" fillId="33" borderId="71" xfId="0" applyFont="1" applyFill="1" applyBorder="1" applyAlignment="1">
      <alignment horizontal="center" vertical="center" shrinkToFit="1"/>
    </xf>
    <xf numFmtId="0" fontId="30" fillId="0" borderId="40" xfId="0" applyFont="1" applyBorder="1" applyAlignment="1">
      <alignment horizontal="center" vertical="center" wrapText="1"/>
    </xf>
    <xf numFmtId="0" fontId="34" fillId="0" borderId="76" xfId="0" applyFont="1" applyBorder="1" applyAlignment="1">
      <alignment horizontal="center" vertical="center" shrinkToFit="1"/>
    </xf>
    <xf numFmtId="0" fontId="0" fillId="34" borderId="108" xfId="0" applyFont="1" applyFill="1" applyBorder="1" applyAlignment="1">
      <alignment horizontal="center" vertical="center"/>
    </xf>
    <xf numFmtId="0" fontId="0" fillId="34" borderId="109" xfId="0" applyFont="1" applyFill="1" applyBorder="1" applyAlignment="1">
      <alignment horizontal="center" vertical="center"/>
    </xf>
    <xf numFmtId="0" fontId="0" fillId="34" borderId="110" xfId="0" applyFont="1" applyFill="1" applyBorder="1" applyAlignment="1">
      <alignment horizontal="center" vertical="center"/>
    </xf>
    <xf numFmtId="0" fontId="0" fillId="34" borderId="111" xfId="0" applyFont="1" applyFill="1" applyBorder="1" applyAlignment="1">
      <alignment horizontal="center" vertical="center"/>
    </xf>
    <xf numFmtId="0" fontId="0" fillId="38" borderId="111" xfId="0" applyFont="1" applyFill="1" applyBorder="1" applyAlignment="1">
      <alignment horizontal="center" vertical="center"/>
    </xf>
    <xf numFmtId="0" fontId="0" fillId="38" borderId="112" xfId="0" applyFont="1" applyFill="1" applyBorder="1" applyAlignment="1">
      <alignment horizontal="center" vertical="center"/>
    </xf>
    <xf numFmtId="0" fontId="0" fillId="38" borderId="110" xfId="0" applyFont="1" applyFill="1" applyBorder="1" applyAlignment="1">
      <alignment horizontal="center" vertical="center"/>
    </xf>
    <xf numFmtId="177" fontId="0" fillId="31" borderId="113" xfId="0" applyNumberFormat="1" applyFont="1" applyFill="1" applyBorder="1" applyAlignment="1">
      <alignment vertical="center"/>
    </xf>
    <xf numFmtId="0" fontId="36" fillId="0" borderId="0" xfId="0" applyFont="1" applyBorder="1">
      <alignment vertical="center"/>
    </xf>
    <xf numFmtId="0" fontId="0" fillId="35" borderId="0" xfId="0" applyFont="1" applyFill="1" applyAlignment="1">
      <alignment vertical="center" shrinkToFit="1"/>
    </xf>
    <xf numFmtId="0" fontId="34" fillId="0" borderId="71" xfId="0" applyFont="1" applyBorder="1" applyAlignment="1">
      <alignment horizontal="center" vertical="center" shrinkToFit="1"/>
    </xf>
    <xf numFmtId="0" fontId="0" fillId="33" borderId="114" xfId="0" applyFont="1" applyFill="1" applyBorder="1" applyAlignment="1">
      <alignment horizontal="center" vertical="center"/>
    </xf>
    <xf numFmtId="49" fontId="0" fillId="33" borderId="115" xfId="0" applyNumberFormat="1" applyFont="1" applyFill="1" applyBorder="1" applyAlignment="1">
      <alignment horizontal="center" vertical="center" shrinkToFit="1"/>
    </xf>
    <xf numFmtId="0" fontId="0" fillId="0" borderId="24" xfId="0" applyBorder="1">
      <alignment vertical="center"/>
    </xf>
    <xf numFmtId="0" fontId="35" fillId="33" borderId="116" xfId="0" applyFont="1" applyFill="1" applyBorder="1" applyAlignment="1">
      <alignment horizontal="center" vertical="center"/>
    </xf>
    <xf numFmtId="0" fontId="0" fillId="0" borderId="116" xfId="0" applyFont="1" applyFill="1" applyBorder="1" applyAlignment="1">
      <alignment horizontal="center" vertical="center"/>
    </xf>
    <xf numFmtId="0" fontId="0" fillId="0" borderId="115" xfId="0" applyFont="1" applyFill="1" applyBorder="1" applyAlignment="1">
      <alignment horizontal="center" vertical="center"/>
    </xf>
    <xf numFmtId="0" fontId="0" fillId="33" borderId="117" xfId="0" applyFont="1" applyFill="1" applyBorder="1" applyAlignment="1">
      <alignment horizontal="left" vertical="center" shrinkToFit="1"/>
    </xf>
    <xf numFmtId="0" fontId="43" fillId="33" borderId="117" xfId="0" applyFont="1" applyFill="1" applyBorder="1" applyAlignment="1" applyProtection="1">
      <alignment horizontal="left" vertical="center" shrinkToFit="1"/>
    </xf>
    <xf numFmtId="0" fontId="0" fillId="33" borderId="118" xfId="0" applyFont="1" applyFill="1" applyBorder="1" applyAlignment="1">
      <alignment horizontal="center" vertical="center" shrinkToFit="1"/>
    </xf>
    <xf numFmtId="0" fontId="0" fillId="33" borderId="117" xfId="0" applyFont="1" applyFill="1" applyBorder="1" applyAlignment="1">
      <alignment horizontal="center" vertical="center" shrinkToFit="1"/>
    </xf>
    <xf numFmtId="0" fontId="0" fillId="0" borderId="117" xfId="0" applyBorder="1" applyAlignment="1">
      <alignment horizontal="center" vertical="center"/>
    </xf>
    <xf numFmtId="0" fontId="0" fillId="33" borderId="119" xfId="0" applyFont="1" applyFill="1" applyBorder="1" applyAlignment="1">
      <alignment horizontal="center" vertical="center"/>
    </xf>
    <xf numFmtId="0" fontId="0" fillId="35" borderId="120" xfId="0" applyFill="1" applyBorder="1" applyAlignment="1">
      <alignment horizontal="center" vertical="center"/>
    </xf>
    <xf numFmtId="0" fontId="0" fillId="33" borderId="121" xfId="0" applyFont="1" applyFill="1" applyBorder="1" applyAlignment="1">
      <alignment horizontal="center" vertical="center"/>
    </xf>
    <xf numFmtId="0" fontId="46" fillId="31" borderId="117" xfId="0" applyFont="1" applyFill="1" applyBorder="1" applyAlignment="1">
      <alignment horizontal="right" vertical="center"/>
    </xf>
    <xf numFmtId="0" fontId="30" fillId="0" borderId="117" xfId="0" applyFont="1" applyBorder="1" applyAlignment="1">
      <alignment horizontal="center" vertical="center" wrapText="1"/>
    </xf>
    <xf numFmtId="0" fontId="34" fillId="0" borderId="117" xfId="0" applyFont="1" applyBorder="1" applyAlignment="1">
      <alignment horizontal="center" vertical="center" shrinkToFit="1"/>
    </xf>
    <xf numFmtId="0" fontId="0" fillId="34" borderId="122" xfId="0" applyFont="1" applyFill="1" applyBorder="1" applyAlignment="1">
      <alignment horizontal="center" vertical="center"/>
    </xf>
    <xf numFmtId="0" fontId="0" fillId="34" borderId="123" xfId="0" applyFont="1" applyFill="1" applyBorder="1" applyAlignment="1">
      <alignment horizontal="center" vertical="center"/>
    </xf>
    <xf numFmtId="0" fontId="0" fillId="34" borderId="124" xfId="0" applyFont="1" applyFill="1" applyBorder="1" applyAlignment="1">
      <alignment horizontal="center" vertical="center"/>
    </xf>
    <xf numFmtId="0" fontId="0" fillId="34" borderId="125" xfId="0" applyFont="1" applyFill="1" applyBorder="1" applyAlignment="1">
      <alignment horizontal="center" vertical="center"/>
    </xf>
    <xf numFmtId="0" fontId="0" fillId="38" borderId="125" xfId="0" applyFont="1" applyFill="1" applyBorder="1" applyAlignment="1">
      <alignment horizontal="center" vertical="center"/>
    </xf>
    <xf numFmtId="0" fontId="0" fillId="38" borderId="126" xfId="0" applyFont="1" applyFill="1" applyBorder="1" applyAlignment="1">
      <alignment horizontal="center" vertical="center"/>
    </xf>
    <xf numFmtId="0" fontId="0" fillId="38" borderId="124" xfId="0" applyFont="1" applyFill="1" applyBorder="1" applyAlignment="1">
      <alignment horizontal="center" vertical="center"/>
    </xf>
    <xf numFmtId="0" fontId="34" fillId="0" borderId="127" xfId="0" applyFont="1" applyFill="1" applyBorder="1" applyAlignment="1">
      <alignment horizontal="right" vertical="top" wrapText="1" shrinkToFit="1"/>
    </xf>
    <xf numFmtId="0" fontId="0" fillId="0" borderId="77" xfId="0" applyBorder="1" applyAlignment="1">
      <alignment horizontal="center" vertical="center"/>
    </xf>
    <xf numFmtId="177" fontId="0" fillId="33" borderId="95" xfId="0" applyNumberFormat="1" applyFont="1" applyFill="1" applyBorder="1" applyAlignment="1">
      <alignment vertical="center"/>
    </xf>
    <xf numFmtId="177" fontId="0" fillId="33" borderId="120" xfId="0" applyNumberFormat="1" applyFont="1" applyFill="1" applyBorder="1" applyAlignment="1">
      <alignment vertical="center"/>
    </xf>
    <xf numFmtId="177" fontId="0" fillId="33" borderId="128" xfId="0" applyNumberFormat="1" applyFont="1" applyFill="1" applyBorder="1" applyAlignment="1">
      <alignment vertical="center"/>
    </xf>
    <xf numFmtId="0" fontId="0" fillId="31" borderId="24" xfId="0" applyFont="1" applyFill="1" applyBorder="1" applyAlignment="1">
      <alignment horizontal="center" vertical="center"/>
    </xf>
    <xf numFmtId="0" fontId="35" fillId="0" borderId="24" xfId="0" applyFont="1" applyBorder="1" applyAlignment="1">
      <alignment vertical="center" wrapText="1"/>
    </xf>
    <xf numFmtId="0" fontId="35" fillId="0" borderId="129" xfId="0" applyFont="1" applyBorder="1" applyAlignment="1">
      <alignment vertical="center" wrapText="1"/>
    </xf>
    <xf numFmtId="0" fontId="1" fillId="0" borderId="24" xfId="0" applyFont="1" applyBorder="1">
      <alignment vertical="center"/>
    </xf>
    <xf numFmtId="0" fontId="1" fillId="0" borderId="127" xfId="0" applyFont="1" applyBorder="1" applyAlignment="1">
      <alignment vertical="center"/>
    </xf>
    <xf numFmtId="0" fontId="1" fillId="0" borderId="129" xfId="0" applyFont="1" applyBorder="1" applyAlignment="1">
      <alignment horizontal="left" vertical="center"/>
    </xf>
    <xf numFmtId="0" fontId="0" fillId="0" borderId="25" xfId="0" applyBorder="1">
      <alignment vertical="center"/>
    </xf>
    <xf numFmtId="0" fontId="24" fillId="0" borderId="0" xfId="0" applyFont="1" applyBorder="1" applyAlignment="1">
      <alignment vertical="center" shrinkToFit="1"/>
    </xf>
    <xf numFmtId="0" fontId="30" fillId="0" borderId="38" xfId="0" applyFont="1" applyBorder="1">
      <alignment vertical="center"/>
    </xf>
    <xf numFmtId="0" fontId="0" fillId="0" borderId="17" xfId="0" applyBorder="1" applyAlignment="1">
      <alignment horizontal="center" vertical="center"/>
    </xf>
    <xf numFmtId="0" fontId="31" fillId="0" borderId="0" xfId="0" applyFont="1" applyAlignment="1">
      <alignment horizontal="left" vertical="top"/>
    </xf>
    <xf numFmtId="0" fontId="0" fillId="0" borderId="0" xfId="0" applyFont="1" applyBorder="1" applyAlignment="1">
      <alignment horizontal="center" vertical="center" textRotation="255"/>
    </xf>
    <xf numFmtId="0" fontId="30" fillId="0" borderId="52" xfId="0" applyFont="1" applyBorder="1">
      <alignment vertical="center"/>
    </xf>
    <xf numFmtId="0" fontId="0" fillId="0" borderId="12" xfId="0" applyBorder="1" applyAlignment="1">
      <alignment horizontal="center" vertical="center"/>
    </xf>
    <xf numFmtId="0" fontId="32" fillId="39" borderId="18" xfId="0" applyFont="1" applyFill="1" applyBorder="1" applyAlignment="1">
      <alignment horizontal="center" vertical="center" textRotation="255"/>
    </xf>
    <xf numFmtId="0" fontId="32" fillId="39" borderId="34" xfId="0" applyFont="1" applyFill="1" applyBorder="1" applyAlignment="1">
      <alignment horizontal="center" vertical="center" textRotation="255"/>
    </xf>
    <xf numFmtId="0" fontId="0" fillId="33" borderId="46" xfId="0" applyFont="1" applyFill="1" applyBorder="1" applyAlignment="1">
      <alignment horizontal="center" vertical="center"/>
    </xf>
    <xf numFmtId="0" fontId="0" fillId="39" borderId="45" xfId="0" applyFont="1" applyFill="1" applyBorder="1" applyAlignment="1">
      <alignment horizontal="center" vertical="center"/>
    </xf>
    <xf numFmtId="0" fontId="0" fillId="40" borderId="38" xfId="0" applyFont="1" applyFill="1" applyBorder="1" applyAlignment="1">
      <alignment horizontal="center" vertical="center"/>
    </xf>
    <xf numFmtId="0" fontId="35" fillId="0" borderId="0" xfId="0" applyFont="1" applyBorder="1">
      <alignment vertical="center"/>
    </xf>
    <xf numFmtId="0" fontId="0" fillId="35" borderId="0" xfId="0" applyFont="1" applyFill="1" applyBorder="1" applyAlignment="1">
      <alignment horizontal="center" vertical="center"/>
    </xf>
    <xf numFmtId="0" fontId="35" fillId="39" borderId="49" xfId="0" applyFont="1" applyFill="1" applyBorder="1" applyAlignment="1">
      <alignment vertical="center" shrinkToFit="1"/>
    </xf>
    <xf numFmtId="0" fontId="35" fillId="39" borderId="50" xfId="0" applyFont="1" applyFill="1" applyBorder="1" applyAlignment="1">
      <alignment vertical="center" shrinkToFit="1"/>
    </xf>
    <xf numFmtId="0" fontId="0" fillId="39" borderId="36" xfId="0" applyFont="1" applyFill="1" applyBorder="1" applyAlignment="1">
      <alignment horizontal="center" vertical="center"/>
    </xf>
    <xf numFmtId="0" fontId="0" fillId="40" borderId="52" xfId="0" applyFont="1" applyFill="1" applyBorder="1" applyAlignment="1">
      <alignment horizontal="center" vertical="center"/>
    </xf>
    <xf numFmtId="0" fontId="34" fillId="33" borderId="10" xfId="0" applyFont="1" applyFill="1" applyBorder="1">
      <alignment vertical="center"/>
    </xf>
    <xf numFmtId="0" fontId="47" fillId="0" borderId="0" xfId="0" applyFont="1">
      <alignment vertical="center"/>
    </xf>
    <xf numFmtId="0" fontId="30" fillId="0" borderId="45" xfId="0" applyFont="1" applyBorder="1">
      <alignment vertical="center"/>
    </xf>
    <xf numFmtId="0" fontId="0" fillId="0" borderId="29" xfId="0" applyBorder="1" applyAlignment="1">
      <alignment horizontal="center" vertical="center"/>
    </xf>
    <xf numFmtId="0" fontId="17" fillId="0" borderId="0" xfId="0" applyFont="1">
      <alignment vertical="center"/>
    </xf>
    <xf numFmtId="0" fontId="0" fillId="39" borderId="53" xfId="0" applyFont="1" applyFill="1" applyBorder="1" applyAlignment="1">
      <alignment vertical="center"/>
    </xf>
    <xf numFmtId="0" fontId="0" fillId="39" borderId="54" xfId="0" applyFont="1" applyFill="1" applyBorder="1" applyAlignment="1">
      <alignment vertical="center"/>
    </xf>
    <xf numFmtId="0" fontId="0" fillId="0" borderId="0" xfId="0" applyFont="1" applyFill="1" applyBorder="1" applyAlignment="1">
      <alignment vertical="center"/>
    </xf>
    <xf numFmtId="0" fontId="48" fillId="0" borderId="61" xfId="0" applyFont="1" applyFill="1" applyBorder="1" applyAlignment="1">
      <alignment horizontal="center" vertical="center" wrapText="1"/>
    </xf>
    <xf numFmtId="0" fontId="43" fillId="0" borderId="56" xfId="0" applyFont="1" applyBorder="1" applyAlignment="1">
      <alignment horizontal="center" vertical="center"/>
    </xf>
    <xf numFmtId="0" fontId="48" fillId="0" borderId="64" xfId="0" applyFont="1" applyBorder="1" applyAlignment="1">
      <alignment horizontal="center" vertical="center" wrapText="1"/>
    </xf>
    <xf numFmtId="0" fontId="43" fillId="0" borderId="58" xfId="0" applyFont="1" applyFill="1" applyBorder="1" applyAlignment="1">
      <alignment horizontal="center" vertical="center"/>
    </xf>
    <xf numFmtId="0" fontId="0" fillId="39" borderId="38" xfId="0" applyFont="1" applyFill="1" applyBorder="1" applyAlignment="1">
      <alignment horizontal="center" vertical="center"/>
    </xf>
    <xf numFmtId="0" fontId="48" fillId="0" borderId="68" xfId="0" applyFont="1" applyFill="1" applyBorder="1" applyAlignment="1">
      <alignment horizontal="center" vertical="center" wrapText="1"/>
    </xf>
    <xf numFmtId="0" fontId="43" fillId="0" borderId="60" xfId="0" applyFont="1" applyBorder="1" applyAlignment="1">
      <alignment horizontal="center" vertical="center"/>
    </xf>
    <xf numFmtId="177" fontId="0" fillId="39" borderId="28" xfId="0" applyNumberFormat="1" applyFont="1" applyFill="1" applyBorder="1" applyAlignment="1">
      <alignment vertical="center"/>
    </xf>
    <xf numFmtId="0" fontId="0" fillId="40" borderId="0" xfId="0" applyFont="1" applyFill="1" applyBorder="1" applyAlignment="1">
      <alignment horizontal="center" vertical="center"/>
    </xf>
    <xf numFmtId="0" fontId="1" fillId="33" borderId="10" xfId="0" applyFont="1" applyFill="1" applyBorder="1">
      <alignment vertical="center"/>
    </xf>
    <xf numFmtId="0" fontId="48" fillId="0" borderId="61" xfId="0" applyFont="1" applyBorder="1" applyAlignment="1">
      <alignment vertical="center" wrapText="1"/>
    </xf>
    <xf numFmtId="177" fontId="0" fillId="39" borderId="30" xfId="0" applyNumberFormat="1" applyFont="1" applyFill="1" applyBorder="1" applyAlignment="1">
      <alignment vertical="center"/>
    </xf>
    <xf numFmtId="0" fontId="48" fillId="0" borderId="64" xfId="0" applyFont="1" applyBorder="1" applyAlignment="1">
      <alignment vertical="center"/>
    </xf>
    <xf numFmtId="0" fontId="0" fillId="35" borderId="0" xfId="0" applyFont="1" applyFill="1" applyBorder="1" applyAlignment="1">
      <alignment horizontal="left" vertical="center"/>
    </xf>
    <xf numFmtId="0" fontId="43" fillId="0" borderId="64" xfId="0" applyFont="1" applyBorder="1">
      <alignment vertical="center"/>
    </xf>
    <xf numFmtId="177" fontId="0" fillId="39" borderId="66" xfId="0" applyNumberFormat="1" applyFont="1" applyFill="1" applyBorder="1" applyAlignment="1">
      <alignment vertical="center"/>
    </xf>
    <xf numFmtId="0" fontId="43" fillId="0" borderId="68" xfId="0" applyFont="1" applyBorder="1">
      <alignment vertical="center"/>
    </xf>
    <xf numFmtId="0" fontId="40" fillId="0" borderId="0" xfId="0" applyFont="1">
      <alignment vertical="center"/>
    </xf>
    <xf numFmtId="0" fontId="0" fillId="0" borderId="0" xfId="0" applyFont="1" applyAlignment="1">
      <alignment horizontal="right"/>
    </xf>
    <xf numFmtId="0" fontId="0" fillId="39" borderId="70" xfId="0" applyFont="1" applyFill="1" applyBorder="1" applyAlignment="1">
      <alignment vertical="center"/>
    </xf>
    <xf numFmtId="0" fontId="35" fillId="39" borderId="21" xfId="0" applyFont="1" applyFill="1" applyBorder="1" applyAlignment="1">
      <alignment horizontal="center" vertical="center" wrapText="1"/>
    </xf>
    <xf numFmtId="0" fontId="35" fillId="39" borderId="72" xfId="0" applyFont="1" applyFill="1" applyBorder="1" applyAlignment="1">
      <alignment horizontal="center" vertical="center" wrapText="1"/>
    </xf>
    <xf numFmtId="0" fontId="0" fillId="39" borderId="72" xfId="0" applyFont="1" applyFill="1" applyBorder="1" applyAlignment="1">
      <alignment vertical="center"/>
    </xf>
    <xf numFmtId="0" fontId="0" fillId="39" borderId="73" xfId="0" applyFont="1" applyFill="1" applyBorder="1" applyAlignment="1">
      <alignment vertical="center"/>
    </xf>
    <xf numFmtId="0" fontId="0" fillId="39" borderId="74" xfId="0" applyFont="1" applyFill="1" applyBorder="1" applyAlignment="1">
      <alignment vertical="center"/>
    </xf>
    <xf numFmtId="0" fontId="0" fillId="39" borderId="75" xfId="0" applyFont="1" applyFill="1" applyBorder="1" applyAlignment="1">
      <alignment vertical="center"/>
    </xf>
    <xf numFmtId="0" fontId="35" fillId="39" borderId="26" xfId="0" applyFont="1" applyFill="1" applyBorder="1" applyAlignment="1">
      <alignment horizontal="center" vertical="center" wrapText="1"/>
    </xf>
    <xf numFmtId="0" fontId="35" fillId="39" borderId="77" xfId="0" applyFont="1" applyFill="1" applyBorder="1" applyAlignment="1">
      <alignment horizontal="center" vertical="center" wrapText="1"/>
    </xf>
    <xf numFmtId="0" fontId="0" fillId="39" borderId="77" xfId="0" applyFont="1" applyFill="1" applyBorder="1" applyAlignment="1">
      <alignment vertical="center"/>
    </xf>
    <xf numFmtId="0" fontId="0" fillId="39" borderId="78" xfId="0" applyFont="1" applyFill="1" applyBorder="1" applyAlignment="1">
      <alignment vertical="center"/>
    </xf>
    <xf numFmtId="0" fontId="0" fillId="39" borderId="79" xfId="0" applyFont="1" applyFill="1" applyBorder="1" applyAlignment="1">
      <alignment vertical="center"/>
    </xf>
    <xf numFmtId="0" fontId="0" fillId="0" borderId="38" xfId="0" applyBorder="1" applyAlignment="1">
      <alignment horizontal="center" vertical="center" shrinkToFit="1"/>
    </xf>
    <xf numFmtId="0" fontId="0" fillId="0" borderId="52" xfId="0" applyBorder="1" applyAlignment="1">
      <alignment horizontal="center" vertical="center" shrinkToFit="1"/>
    </xf>
    <xf numFmtId="0" fontId="0" fillId="33" borderId="47" xfId="0" applyFont="1" applyFill="1" applyBorder="1" applyAlignment="1">
      <alignment horizontal="center" vertical="center"/>
    </xf>
    <xf numFmtId="177" fontId="0" fillId="39" borderId="31" xfId="0" applyNumberFormat="1" applyFont="1" applyFill="1" applyBorder="1" applyAlignment="1">
      <alignment vertical="center"/>
    </xf>
    <xf numFmtId="177" fontId="0" fillId="41" borderId="85" xfId="0" applyNumberFormat="1" applyFont="1" applyFill="1" applyBorder="1" applyAlignment="1">
      <alignment vertical="center"/>
    </xf>
    <xf numFmtId="177" fontId="0" fillId="39" borderId="85" xfId="0" applyNumberFormat="1" applyFont="1" applyFill="1" applyBorder="1" applyAlignment="1">
      <alignment vertical="center"/>
    </xf>
    <xf numFmtId="0" fontId="45" fillId="42" borderId="11" xfId="0" applyFont="1" applyFill="1" applyBorder="1" applyAlignment="1">
      <alignment vertical="center"/>
    </xf>
    <xf numFmtId="177" fontId="0" fillId="41" borderId="63" xfId="0" applyNumberFormat="1" applyFont="1" applyFill="1" applyBorder="1" applyAlignment="1">
      <alignment vertical="center"/>
    </xf>
    <xf numFmtId="177" fontId="0" fillId="39" borderId="63" xfId="0" applyNumberFormat="1" applyFont="1" applyFill="1" applyBorder="1" applyAlignment="1">
      <alignment vertical="center"/>
    </xf>
    <xf numFmtId="0" fontId="46" fillId="42" borderId="40" xfId="0" applyFont="1" applyFill="1" applyBorder="1" applyAlignment="1">
      <alignment vertical="center" shrinkToFit="1"/>
    </xf>
    <xf numFmtId="0" fontId="46" fillId="42" borderId="40" xfId="0" applyFont="1" applyFill="1" applyBorder="1" applyAlignment="1">
      <alignment vertical="center"/>
    </xf>
    <xf numFmtId="0" fontId="0" fillId="33" borderId="88" xfId="0" applyFont="1" applyFill="1" applyBorder="1" applyAlignment="1">
      <alignment horizontal="center" vertical="center"/>
    </xf>
    <xf numFmtId="0" fontId="0" fillId="33" borderId="89" xfId="0" applyFont="1" applyFill="1" applyBorder="1" applyAlignment="1">
      <alignment horizontal="center" vertical="center"/>
    </xf>
    <xf numFmtId="0" fontId="0" fillId="33" borderId="90" xfId="0" applyFont="1" applyFill="1" applyBorder="1" applyAlignment="1">
      <alignment horizontal="center" vertical="center"/>
    </xf>
    <xf numFmtId="0" fontId="0" fillId="33" borderId="91" xfId="0" applyFont="1" applyFill="1" applyBorder="1" applyAlignment="1">
      <alignment horizontal="center" vertical="center"/>
    </xf>
    <xf numFmtId="0" fontId="0" fillId="33" borderId="92" xfId="0" applyFont="1" applyFill="1" applyBorder="1" applyAlignment="1">
      <alignment horizontal="center" vertical="center"/>
    </xf>
    <xf numFmtId="0" fontId="0" fillId="33" borderId="93" xfId="0" applyFont="1" applyFill="1" applyBorder="1" applyAlignment="1">
      <alignment horizontal="center" vertical="center"/>
    </xf>
    <xf numFmtId="0" fontId="0" fillId="33" borderId="94" xfId="0" applyFont="1" applyFill="1" applyBorder="1" applyAlignment="1">
      <alignment horizontal="center" vertical="center"/>
    </xf>
    <xf numFmtId="177" fontId="0" fillId="41" borderId="95" xfId="0" applyNumberFormat="1" applyFont="1" applyFill="1" applyBorder="1" applyAlignment="1">
      <alignment vertical="center"/>
    </xf>
    <xf numFmtId="177" fontId="0" fillId="39" borderId="95" xfId="0" applyNumberFormat="1" applyFont="1" applyFill="1" applyBorder="1" applyAlignment="1">
      <alignment vertical="center"/>
    </xf>
    <xf numFmtId="0" fontId="0" fillId="33" borderId="97" xfId="0" applyFont="1" applyFill="1" applyBorder="1" applyAlignment="1">
      <alignment horizontal="center" vertical="center"/>
    </xf>
    <xf numFmtId="0" fontId="0" fillId="33" borderId="98" xfId="0" applyFont="1" applyFill="1" applyBorder="1" applyAlignment="1">
      <alignment horizontal="center" vertical="center"/>
    </xf>
    <xf numFmtId="0" fontId="0" fillId="33" borderId="99" xfId="0" applyFont="1" applyFill="1" applyBorder="1" applyAlignment="1">
      <alignment horizontal="center" vertical="center"/>
    </xf>
    <xf numFmtId="0" fontId="0" fillId="33" borderId="100" xfId="0" applyFont="1" applyFill="1" applyBorder="1" applyAlignment="1">
      <alignment horizontal="center" vertical="center"/>
    </xf>
    <xf numFmtId="0" fontId="0" fillId="33" borderId="101" xfId="0" applyFont="1" applyFill="1" applyBorder="1" applyAlignment="1">
      <alignment horizontal="center" vertical="center"/>
    </xf>
    <xf numFmtId="0" fontId="0" fillId="33" borderId="102" xfId="0" applyFont="1" applyFill="1" applyBorder="1" applyAlignment="1">
      <alignment horizontal="center" vertical="center"/>
    </xf>
    <xf numFmtId="0" fontId="0" fillId="33" borderId="103" xfId="0" applyFont="1" applyFill="1" applyBorder="1" applyAlignment="1">
      <alignment horizontal="center" vertical="center"/>
    </xf>
    <xf numFmtId="0" fontId="0" fillId="33" borderId="104" xfId="0" applyFont="1" applyFill="1" applyBorder="1" applyAlignment="1">
      <alignment horizontal="center" vertical="center"/>
    </xf>
    <xf numFmtId="0" fontId="0" fillId="33" borderId="106" xfId="0" applyFont="1" applyFill="1" applyBorder="1" applyAlignment="1">
      <alignment horizontal="center" vertical="center"/>
    </xf>
    <xf numFmtId="0" fontId="0" fillId="33" borderId="108" xfId="0" applyFont="1" applyFill="1" applyBorder="1" applyAlignment="1">
      <alignment horizontal="center" vertical="center"/>
    </xf>
    <xf numFmtId="0" fontId="0" fillId="33" borderId="109" xfId="0" applyFont="1" applyFill="1" applyBorder="1" applyAlignment="1">
      <alignment horizontal="center" vertical="center"/>
    </xf>
    <xf numFmtId="0" fontId="0" fillId="33" borderId="110" xfId="0" applyFont="1" applyFill="1" applyBorder="1" applyAlignment="1">
      <alignment horizontal="center" vertical="center"/>
    </xf>
    <xf numFmtId="0" fontId="0" fillId="33" borderId="111" xfId="0" applyFont="1" applyFill="1" applyBorder="1" applyAlignment="1">
      <alignment horizontal="center" vertical="center"/>
    </xf>
    <xf numFmtId="0" fontId="0" fillId="33" borderId="112" xfId="0" applyFont="1" applyFill="1" applyBorder="1" applyAlignment="1">
      <alignment horizontal="center" vertical="center"/>
    </xf>
    <xf numFmtId="177" fontId="0" fillId="39" borderId="113" xfId="0" applyNumberFormat="1" applyFont="1" applyFill="1" applyBorder="1" applyAlignment="1">
      <alignment vertical="center"/>
    </xf>
    <xf numFmtId="0" fontId="0" fillId="43" borderId="0" xfId="0" applyFill="1" applyBorder="1">
      <alignment vertical="center"/>
    </xf>
    <xf numFmtId="0" fontId="35" fillId="43" borderId="0" xfId="0" applyFont="1" applyFill="1" applyBorder="1">
      <alignment vertical="center"/>
    </xf>
    <xf numFmtId="49" fontId="0" fillId="33" borderId="60" xfId="0" applyNumberFormat="1" applyFont="1" applyFill="1" applyBorder="1" applyAlignment="1">
      <alignment horizontal="center" vertical="center" shrinkToFit="1"/>
    </xf>
    <xf numFmtId="0" fontId="0" fillId="0" borderId="68" xfId="0" applyFont="1" applyBorder="1" applyAlignment="1">
      <alignment horizontal="center" vertical="center"/>
    </xf>
    <xf numFmtId="0" fontId="0" fillId="0" borderId="60" xfId="0" applyFont="1" applyBorder="1" applyAlignment="1">
      <alignment horizontal="center" vertical="center"/>
    </xf>
    <xf numFmtId="0" fontId="0" fillId="33" borderId="47" xfId="0" applyFont="1" applyFill="1" applyBorder="1" applyAlignment="1">
      <alignment horizontal="center" vertical="center" shrinkToFit="1"/>
    </xf>
    <xf numFmtId="0" fontId="0" fillId="33" borderId="96" xfId="0" applyFont="1" applyFill="1" applyBorder="1" applyAlignment="1">
      <alignment horizontal="center" vertical="center" shrinkToFit="1"/>
    </xf>
    <xf numFmtId="0" fontId="46" fillId="42" borderId="47" xfId="0" applyFont="1" applyFill="1" applyBorder="1" applyAlignment="1">
      <alignment horizontal="right" vertical="center"/>
    </xf>
    <xf numFmtId="0" fontId="30" fillId="0" borderId="47" xfId="0" applyFont="1" applyBorder="1" applyAlignment="1">
      <alignment horizontal="center" vertical="center" wrapText="1"/>
    </xf>
    <xf numFmtId="0" fontId="34" fillId="0" borderId="47" xfId="0" applyFont="1" applyBorder="1" applyAlignment="1">
      <alignment horizontal="center" vertical="center" shrinkToFit="1"/>
    </xf>
    <xf numFmtId="0" fontId="0" fillId="33" borderId="130" xfId="0" applyFont="1" applyFill="1" applyBorder="1" applyAlignment="1">
      <alignment horizontal="center" vertical="center"/>
    </xf>
    <xf numFmtId="0" fontId="0" fillId="33" borderId="131" xfId="0" applyFont="1" applyFill="1" applyBorder="1" applyAlignment="1">
      <alignment horizontal="center" vertical="center"/>
    </xf>
    <xf numFmtId="0" fontId="0" fillId="40" borderId="46" xfId="0" applyFont="1" applyFill="1" applyBorder="1" applyAlignment="1">
      <alignment horizontal="center" vertical="center"/>
    </xf>
    <xf numFmtId="0" fontId="35" fillId="0" borderId="46" xfId="0" applyFont="1" applyBorder="1" applyAlignment="1">
      <alignment vertical="center" wrapText="1"/>
    </xf>
    <xf numFmtId="0" fontId="35" fillId="0" borderId="29" xfId="0" applyFont="1" applyBorder="1" applyAlignment="1">
      <alignment vertical="center" wrapText="1"/>
    </xf>
    <xf numFmtId="0" fontId="1" fillId="0" borderId="45" xfId="0" applyFont="1" applyBorder="1" applyAlignment="1">
      <alignment vertical="center"/>
    </xf>
    <xf numFmtId="0" fontId="1" fillId="0" borderId="46" xfId="0" applyFont="1" applyBorder="1">
      <alignment vertical="center"/>
    </xf>
    <xf numFmtId="0" fontId="1" fillId="0" borderId="29" xfId="0" applyFont="1" applyBorder="1" applyAlignment="1">
      <alignment horizontal="left" vertical="center"/>
    </xf>
    <xf numFmtId="0" fontId="32" fillId="0" borderId="0" xfId="0" applyFont="1" applyFill="1" applyBorder="1" applyAlignment="1">
      <alignment horizontal="right" vertical="center"/>
    </xf>
    <xf numFmtId="0" fontId="1" fillId="0" borderId="39" xfId="0" applyFont="1" applyBorder="1" applyAlignment="1">
      <alignment horizontal="left" vertical="center"/>
    </xf>
    <xf numFmtId="0" fontId="0" fillId="38" borderId="0" xfId="0" applyFill="1">
      <alignment vertical="center"/>
    </xf>
    <xf numFmtId="0" fontId="43" fillId="0" borderId="0" xfId="0" applyFont="1">
      <alignment vertical="center"/>
    </xf>
    <xf numFmtId="0" fontId="24" fillId="0" borderId="36" xfId="0" applyFont="1" applyBorder="1" applyAlignment="1">
      <alignment horizontal="center" vertical="top" textRotation="255"/>
    </xf>
    <xf numFmtId="0" fontId="24" fillId="0" borderId="37" xfId="0" applyFont="1" applyBorder="1" applyAlignment="1">
      <alignment horizontal="center" vertical="top" textRotation="255"/>
    </xf>
    <xf numFmtId="0" fontId="24" fillId="0" borderId="14" xfId="0" applyFont="1" applyBorder="1" applyAlignment="1">
      <alignment horizontal="center" vertical="top" textRotation="255"/>
    </xf>
    <xf numFmtId="0" fontId="1" fillId="0" borderId="36" xfId="0" applyFont="1" applyBorder="1" applyAlignment="1">
      <alignment horizontal="center" vertical="top" textRotation="255"/>
    </xf>
    <xf numFmtId="0" fontId="1" fillId="0" borderId="37" xfId="0" applyFont="1" applyBorder="1" applyAlignment="1">
      <alignment horizontal="center" vertical="top" textRotation="255"/>
    </xf>
    <xf numFmtId="0" fontId="1" fillId="0" borderId="14" xfId="0" applyFont="1" applyBorder="1" applyAlignment="1">
      <alignment horizontal="center" vertical="top" textRotation="255"/>
    </xf>
    <xf numFmtId="0" fontId="1" fillId="0" borderId="0" xfId="0" applyFont="1" applyBorder="1" applyAlignment="1">
      <alignment vertical="top" textRotation="255"/>
    </xf>
    <xf numFmtId="0" fontId="49" fillId="0" borderId="36" xfId="0" applyFont="1" applyBorder="1" applyAlignment="1">
      <alignment horizontal="center" vertical="center" textRotation="255"/>
    </xf>
    <xf numFmtId="0" fontId="49" fillId="0" borderId="37" xfId="0" applyFont="1" applyBorder="1" applyAlignment="1">
      <alignment horizontal="center" vertical="center" textRotation="255"/>
    </xf>
    <xf numFmtId="0" fontId="49" fillId="0" borderId="14" xfId="0" applyFont="1" applyBorder="1" applyAlignment="1">
      <alignment horizontal="center" vertical="center" textRotation="255"/>
    </xf>
    <xf numFmtId="0" fontId="35" fillId="0" borderId="36" xfId="0" applyFont="1" applyBorder="1" applyAlignment="1">
      <alignment horizontal="center" vertical="center"/>
    </xf>
    <xf numFmtId="0" fontId="0" fillId="0" borderId="37" xfId="0" applyFont="1" applyBorder="1" applyAlignment="1">
      <alignment horizontal="center" vertical="top" textRotation="255"/>
    </xf>
    <xf numFmtId="0" fontId="0" fillId="0" borderId="14" xfId="0" applyFont="1" applyBorder="1" applyAlignment="1">
      <alignment horizontal="center" vertical="top" textRotation="255"/>
    </xf>
    <xf numFmtId="0" fontId="1" fillId="0" borderId="38" xfId="0" applyFont="1" applyBorder="1" applyAlignment="1">
      <alignment vertical="center"/>
    </xf>
    <xf numFmtId="0" fontId="1" fillId="33" borderId="17" xfId="0" applyFont="1" applyFill="1" applyBorder="1" applyAlignment="1">
      <alignment horizontal="left" vertical="center" wrapText="1"/>
    </xf>
    <xf numFmtId="0" fontId="24" fillId="0" borderId="36" xfId="0" applyFont="1" applyBorder="1" applyAlignment="1">
      <alignment vertical="center"/>
    </xf>
    <xf numFmtId="0" fontId="36" fillId="0" borderId="37" xfId="0" applyFont="1" applyBorder="1" applyAlignment="1">
      <alignment horizontal="center" vertical="top" textRotation="255"/>
    </xf>
    <xf numFmtId="0" fontId="36" fillId="0" borderId="14" xfId="0" applyFont="1" applyBorder="1" applyAlignment="1">
      <alignment horizontal="center" vertical="top" textRotation="255"/>
    </xf>
    <xf numFmtId="0" fontId="43" fillId="0" borderId="11" xfId="0" applyFont="1" applyBorder="1">
      <alignment vertical="center"/>
    </xf>
    <xf numFmtId="0" fontId="43" fillId="0" borderId="39" xfId="0" applyFont="1" applyBorder="1">
      <alignment vertical="center"/>
    </xf>
    <xf numFmtId="0" fontId="35" fillId="0" borderId="39" xfId="0" applyFont="1" applyBorder="1" applyAlignment="1">
      <alignment horizontal="left" vertical="center"/>
    </xf>
    <xf numFmtId="0" fontId="43" fillId="0" borderId="39" xfId="0" applyFont="1" applyBorder="1" applyAlignment="1">
      <alignment vertical="top" wrapText="1"/>
    </xf>
    <xf numFmtId="0" fontId="50" fillId="0" borderId="17" xfId="0" applyFont="1" applyBorder="1" applyAlignment="1">
      <alignment vertical="top" wrapText="1"/>
    </xf>
    <xf numFmtId="0" fontId="1" fillId="0" borderId="17" xfId="0" applyFont="1" applyBorder="1">
      <alignment vertical="center"/>
    </xf>
    <xf numFmtId="0" fontId="1" fillId="0" borderId="38" xfId="0" applyFont="1" applyBorder="1">
      <alignment vertical="center"/>
    </xf>
    <xf numFmtId="0" fontId="1" fillId="33" borderId="39" xfId="0" applyFont="1" applyFill="1" applyBorder="1" applyAlignment="1">
      <alignment horizontal="left" vertical="center"/>
    </xf>
    <xf numFmtId="0" fontId="41" fillId="0" borderId="14" xfId="0" applyFont="1" applyBorder="1" applyAlignment="1">
      <alignment horizontal="center" vertical="center" wrapText="1"/>
    </xf>
    <xf numFmtId="0" fontId="41" fillId="0" borderId="36" xfId="0" applyFont="1" applyBorder="1" applyAlignment="1">
      <alignment horizontal="center" vertical="center" wrapText="1"/>
    </xf>
    <xf numFmtId="0" fontId="24" fillId="0" borderId="38" xfId="0" applyFont="1" applyFill="1" applyBorder="1" applyAlignment="1">
      <alignment horizontal="center" vertical="center" wrapText="1" shrinkToFit="1"/>
    </xf>
    <xf numFmtId="0" fontId="24" fillId="0" borderId="39" xfId="0" applyFont="1" applyFill="1" applyBorder="1" applyAlignment="1">
      <alignment horizontal="center" vertical="center" wrapText="1" shrinkToFit="1"/>
    </xf>
    <xf numFmtId="0" fontId="24" fillId="0" borderId="38" xfId="0" applyFont="1" applyFill="1" applyBorder="1" applyAlignment="1">
      <alignment horizontal="center" vertical="center" wrapText="1"/>
    </xf>
    <xf numFmtId="0" fontId="24" fillId="0" borderId="17" xfId="0" applyFont="1" applyFill="1" applyBorder="1" applyAlignment="1">
      <alignment horizontal="center" vertical="center" wrapText="1"/>
    </xf>
    <xf numFmtId="0" fontId="1" fillId="0" borderId="38" xfId="0" applyFont="1" applyBorder="1" applyAlignment="1">
      <alignment horizontal="center" vertical="center" wrapText="1"/>
    </xf>
    <xf numFmtId="0" fontId="1" fillId="0" borderId="17" xfId="0" applyFont="1" applyBorder="1" applyAlignment="1">
      <alignment horizontal="left" vertical="center"/>
    </xf>
    <xf numFmtId="0" fontId="1" fillId="0" borderId="52" xfId="0" applyFont="1" applyBorder="1">
      <alignment vertical="center"/>
    </xf>
    <xf numFmtId="0" fontId="1" fillId="0" borderId="12" xfId="0" applyFont="1" applyBorder="1">
      <alignment vertical="center"/>
    </xf>
    <xf numFmtId="0" fontId="35" fillId="0" borderId="38" xfId="0" applyFont="1" applyBorder="1">
      <alignment vertical="center"/>
    </xf>
    <xf numFmtId="0" fontId="0" fillId="33" borderId="61" xfId="0" applyFont="1" applyFill="1" applyBorder="1" applyAlignment="1">
      <alignment horizontal="left" vertical="center"/>
    </xf>
    <xf numFmtId="0" fontId="0" fillId="33" borderId="62" xfId="0" applyFont="1" applyFill="1" applyBorder="1" applyAlignment="1">
      <alignment horizontal="left" vertical="center"/>
    </xf>
    <xf numFmtId="0" fontId="0" fillId="33" borderId="56" xfId="0" applyFont="1" applyFill="1" applyBorder="1" applyAlignment="1">
      <alignment horizontal="left" vertical="center"/>
    </xf>
    <xf numFmtId="0" fontId="1" fillId="33" borderId="12" xfId="0" applyFont="1" applyFill="1" applyBorder="1" applyAlignment="1">
      <alignment horizontal="left" vertical="center" wrapText="1"/>
    </xf>
    <xf numFmtId="0" fontId="18" fillId="0" borderId="38" xfId="0" applyFont="1" applyBorder="1">
      <alignment vertical="center"/>
    </xf>
    <xf numFmtId="0" fontId="18" fillId="0" borderId="39" xfId="0" applyFont="1" applyBorder="1" applyAlignment="1">
      <alignment vertical="center"/>
    </xf>
    <xf numFmtId="0" fontId="43" fillId="0" borderId="40" xfId="0" applyFont="1" applyBorder="1">
      <alignment vertical="center"/>
    </xf>
    <xf numFmtId="0" fontId="43" fillId="0" borderId="0" xfId="0" applyFont="1" applyBorder="1" applyAlignment="1">
      <alignment vertical="top"/>
    </xf>
    <xf numFmtId="0" fontId="50" fillId="0" borderId="12" xfId="0" applyFont="1" applyBorder="1" applyAlignment="1">
      <alignment vertical="top"/>
    </xf>
    <xf numFmtId="0" fontId="18" fillId="0" borderId="0" xfId="0" applyFont="1">
      <alignment vertical="center"/>
    </xf>
    <xf numFmtId="0" fontId="1" fillId="0" borderId="0" xfId="0" applyFont="1" applyAlignment="1">
      <alignment horizontal="center" vertical="center"/>
    </xf>
    <xf numFmtId="0" fontId="1" fillId="0" borderId="52" xfId="0" applyFont="1" applyBorder="1" applyAlignment="1">
      <alignment vertical="center" shrinkToFit="1"/>
    </xf>
    <xf numFmtId="0" fontId="1" fillId="0" borderId="0" xfId="0" applyFont="1" applyBorder="1" applyAlignment="1">
      <alignment horizontal="left" vertical="center" shrinkToFit="1"/>
    </xf>
    <xf numFmtId="0" fontId="1" fillId="0" borderId="12" xfId="0" applyFont="1" applyBorder="1" applyAlignment="1">
      <alignment vertical="center"/>
    </xf>
    <xf numFmtId="0" fontId="1" fillId="34" borderId="10" xfId="0" applyFont="1" applyFill="1" applyBorder="1" applyAlignment="1">
      <alignment horizontal="center" vertical="center"/>
    </xf>
    <xf numFmtId="0" fontId="1" fillId="42" borderId="12" xfId="0" applyFont="1" applyFill="1" applyBorder="1">
      <alignment vertical="center"/>
    </xf>
    <xf numFmtId="0" fontId="1" fillId="33" borderId="0" xfId="0" applyFont="1" applyFill="1" applyBorder="1" applyAlignment="1">
      <alignment horizontal="left" vertical="center"/>
    </xf>
    <xf numFmtId="0" fontId="24" fillId="0" borderId="52" xfId="0" applyFont="1" applyFill="1" applyBorder="1" applyAlignment="1">
      <alignment horizontal="center" vertical="center" wrapText="1" shrinkToFit="1"/>
    </xf>
    <xf numFmtId="0" fontId="24" fillId="0" borderId="0" xfId="0" applyFont="1" applyFill="1" applyBorder="1" applyAlignment="1">
      <alignment horizontal="center" vertical="center" wrapText="1" shrinkToFit="1"/>
    </xf>
    <xf numFmtId="0" fontId="24" fillId="0" borderId="52" xfId="0" applyFont="1" applyFill="1" applyBorder="1" applyAlignment="1">
      <alignment horizontal="center" vertical="center" wrapText="1"/>
    </xf>
    <xf numFmtId="0" fontId="24" fillId="0" borderId="12" xfId="0" applyFont="1" applyFill="1" applyBorder="1" applyAlignment="1">
      <alignment horizontal="center" vertical="center" wrapText="1"/>
    </xf>
    <xf numFmtId="0" fontId="1" fillId="0" borderId="52" xfId="0" applyFont="1" applyBorder="1" applyAlignment="1">
      <alignment horizontal="center" vertical="center" wrapText="1"/>
    </xf>
    <xf numFmtId="0" fontId="1" fillId="0" borderId="0" xfId="0" applyFont="1" applyBorder="1" applyAlignment="1">
      <alignment vertical="center" wrapText="1"/>
    </xf>
    <xf numFmtId="0" fontId="0" fillId="0" borderId="52" xfId="0" applyBorder="1">
      <alignment vertical="center"/>
    </xf>
    <xf numFmtId="0" fontId="0" fillId="33" borderId="64" xfId="0" applyFont="1" applyFill="1" applyBorder="1" applyAlignment="1">
      <alignment horizontal="left" vertical="center"/>
    </xf>
    <xf numFmtId="0" fontId="0" fillId="33" borderId="65" xfId="0" applyFont="1" applyFill="1" applyBorder="1" applyAlignment="1">
      <alignment horizontal="left" vertical="center"/>
    </xf>
    <xf numFmtId="0" fontId="0" fillId="33" borderId="58" xfId="0" applyFont="1" applyFill="1" applyBorder="1" applyAlignment="1">
      <alignment horizontal="left" vertical="center"/>
    </xf>
    <xf numFmtId="0" fontId="1" fillId="0" borderId="0" xfId="0" applyFont="1" applyAlignment="1">
      <alignment vertical="center"/>
    </xf>
    <xf numFmtId="0" fontId="43" fillId="0" borderId="0" xfId="0" applyFont="1" applyBorder="1" applyAlignment="1">
      <alignment vertical="top" wrapText="1"/>
    </xf>
    <xf numFmtId="0" fontId="50" fillId="0" borderId="12" xfId="0" applyFont="1" applyBorder="1" applyAlignment="1">
      <alignment vertical="top" wrapText="1"/>
    </xf>
    <xf numFmtId="0" fontId="24" fillId="0" borderId="0" xfId="0" applyFont="1" applyBorder="1">
      <alignment vertical="center"/>
    </xf>
    <xf numFmtId="0" fontId="24" fillId="0" borderId="45" xfId="0" applyFont="1" applyFill="1" applyBorder="1" applyAlignment="1">
      <alignment horizontal="center" vertical="center" wrapText="1" shrinkToFit="1"/>
    </xf>
    <xf numFmtId="0" fontId="24" fillId="0" borderId="46" xfId="0" applyFont="1" applyFill="1" applyBorder="1" applyAlignment="1">
      <alignment horizontal="center" vertical="center" wrapText="1" shrinkToFit="1"/>
    </xf>
    <xf numFmtId="0" fontId="24" fillId="0" borderId="45" xfId="0" applyFont="1" applyBorder="1" applyAlignment="1">
      <alignment horizontal="center" vertical="center" wrapText="1"/>
    </xf>
    <xf numFmtId="0" fontId="24" fillId="0" borderId="29" xfId="0" applyFont="1" applyBorder="1" applyAlignment="1">
      <alignment horizontal="center" vertical="center" wrapText="1"/>
    </xf>
    <xf numFmtId="0" fontId="1" fillId="0" borderId="39" xfId="0" applyFont="1" applyBorder="1" applyAlignment="1">
      <alignment vertical="center" shrinkToFit="1"/>
    </xf>
    <xf numFmtId="0" fontId="0" fillId="0" borderId="52" xfId="0" applyFont="1" applyFill="1" applyBorder="1" applyAlignment="1">
      <alignment horizontal="center" vertical="center"/>
    </xf>
    <xf numFmtId="0" fontId="38" fillId="0" borderId="0" xfId="0" applyFont="1" applyFill="1" applyBorder="1" applyAlignment="1">
      <alignment vertical="center"/>
    </xf>
    <xf numFmtId="0" fontId="36" fillId="0" borderId="10" xfId="0" applyFont="1" applyBorder="1" applyAlignment="1">
      <alignment horizontal="center" vertical="center" wrapText="1"/>
    </xf>
    <xf numFmtId="0" fontId="1" fillId="33" borderId="17" xfId="0" applyFont="1" applyFill="1" applyBorder="1" applyAlignment="1">
      <alignment horizontal="center" vertical="center"/>
    </xf>
    <xf numFmtId="0" fontId="0" fillId="0" borderId="52" xfId="0" applyFont="1" applyFill="1" applyBorder="1" applyAlignment="1">
      <alignment vertical="center"/>
    </xf>
    <xf numFmtId="0" fontId="51" fillId="0" borderId="52" xfId="0" applyFont="1" applyBorder="1">
      <alignment vertical="center"/>
    </xf>
    <xf numFmtId="0" fontId="1" fillId="33" borderId="12" xfId="0" applyFont="1" applyFill="1" applyBorder="1" applyAlignment="1">
      <alignment horizontal="center" vertical="center"/>
    </xf>
    <xf numFmtId="0" fontId="52" fillId="0" borderId="0" xfId="0" applyFont="1" applyFill="1" applyBorder="1" applyAlignment="1">
      <alignment vertical="center" wrapText="1"/>
    </xf>
    <xf numFmtId="0" fontId="53" fillId="0" borderId="45" xfId="0" applyFont="1" applyBorder="1" applyAlignment="1">
      <alignment horizontal="right" vertical="top"/>
    </xf>
    <xf numFmtId="0" fontId="1" fillId="33" borderId="29" xfId="0" applyFont="1" applyFill="1" applyBorder="1" applyAlignment="1">
      <alignment horizontal="center" vertical="center"/>
    </xf>
    <xf numFmtId="0" fontId="36" fillId="0" borderId="0" xfId="0" applyFont="1" applyBorder="1" applyAlignment="1">
      <alignment vertical="center" wrapText="1"/>
    </xf>
    <xf numFmtId="0" fontId="51" fillId="0" borderId="38" xfId="0" applyFont="1" applyBorder="1">
      <alignment vertical="center"/>
    </xf>
    <xf numFmtId="0" fontId="1" fillId="33" borderId="12" xfId="0" applyFont="1" applyFill="1" applyBorder="1" applyAlignment="1">
      <alignment horizontal="left" vertical="center"/>
    </xf>
    <xf numFmtId="0" fontId="1" fillId="33" borderId="12" xfId="0" applyFont="1" applyFill="1" applyBorder="1" applyAlignment="1">
      <alignment horizontal="center" vertical="center" shrinkToFit="1"/>
    </xf>
    <xf numFmtId="0" fontId="1" fillId="33" borderId="52" xfId="0" applyFont="1" applyFill="1" applyBorder="1" applyAlignment="1">
      <alignment horizontal="center" vertical="center"/>
    </xf>
    <xf numFmtId="0" fontId="53" fillId="0" borderId="52" xfId="0" applyFont="1" applyBorder="1">
      <alignment vertical="center"/>
    </xf>
    <xf numFmtId="0" fontId="1" fillId="0" borderId="0" xfId="0" applyFont="1" applyFill="1" applyAlignment="1">
      <alignment vertical="center" wrapText="1"/>
    </xf>
    <xf numFmtId="0" fontId="36" fillId="0" borderId="11" xfId="0" applyFont="1" applyBorder="1" applyAlignment="1">
      <alignment horizontal="center" vertical="center" wrapText="1"/>
    </xf>
    <xf numFmtId="0" fontId="53" fillId="0" borderId="52" xfId="0" applyFont="1" applyBorder="1" applyAlignment="1">
      <alignment horizontal="right" vertical="top"/>
    </xf>
    <xf numFmtId="0" fontId="0" fillId="33" borderId="68" xfId="0" applyFont="1" applyFill="1" applyBorder="1" applyAlignment="1">
      <alignment horizontal="left" vertical="center"/>
    </xf>
    <xf numFmtId="0" fontId="0" fillId="33" borderId="69" xfId="0" applyFont="1" applyFill="1" applyBorder="1" applyAlignment="1">
      <alignment horizontal="left" vertical="center"/>
    </xf>
    <xf numFmtId="0" fontId="0" fillId="33" borderId="60" xfId="0" applyFont="1" applyFill="1" applyBorder="1" applyAlignment="1">
      <alignment horizontal="left" vertical="center"/>
    </xf>
    <xf numFmtId="0" fontId="41" fillId="0" borderId="10" xfId="0" applyFont="1" applyBorder="1" applyAlignment="1">
      <alignment horizontal="center" vertical="center" wrapText="1"/>
    </xf>
    <xf numFmtId="0" fontId="0" fillId="0" borderId="10" xfId="0" applyFont="1" applyBorder="1" applyAlignment="1">
      <alignment vertical="center"/>
    </xf>
    <xf numFmtId="0" fontId="1" fillId="0" borderId="0" xfId="0" applyFont="1" applyBorder="1" applyAlignment="1">
      <alignment horizontal="center" vertical="center" shrinkToFit="1"/>
    </xf>
    <xf numFmtId="0" fontId="49" fillId="0" borderId="0" xfId="0" applyFont="1" applyBorder="1" applyAlignment="1">
      <alignment horizontal="center" vertical="center" wrapText="1"/>
    </xf>
    <xf numFmtId="0" fontId="1" fillId="0" borderId="46" xfId="0" applyFont="1" applyBorder="1" applyAlignment="1">
      <alignment horizontal="center" vertical="center" shrinkToFit="1"/>
    </xf>
    <xf numFmtId="0" fontId="41" fillId="0" borderId="0" xfId="0" applyFont="1" applyBorder="1" applyAlignment="1">
      <alignment vertical="center" wrapText="1" shrinkToFit="1"/>
    </xf>
    <xf numFmtId="0" fontId="41" fillId="0" borderId="11" xfId="0" applyFont="1" applyBorder="1" applyAlignment="1">
      <alignment horizontal="center" vertical="center" wrapText="1"/>
    </xf>
    <xf numFmtId="0" fontId="0" fillId="0" borderId="69" xfId="0" applyFont="1" applyBorder="1" applyAlignment="1">
      <alignment horizontal="center" vertical="center"/>
    </xf>
    <xf numFmtId="178" fontId="1" fillId="39" borderId="38" xfId="0" applyNumberFormat="1" applyFont="1" applyFill="1" applyBorder="1" applyAlignment="1">
      <alignment horizontal="center" vertical="center" shrinkToFit="1"/>
    </xf>
    <xf numFmtId="178" fontId="1" fillId="39" borderId="17" xfId="0" applyNumberFormat="1" applyFont="1" applyFill="1" applyBorder="1" applyAlignment="1">
      <alignment horizontal="center" vertical="center" shrinkToFit="1"/>
    </xf>
    <xf numFmtId="178" fontId="1" fillId="39" borderId="39" xfId="0" applyNumberFormat="1" applyFont="1" applyFill="1" applyBorder="1" applyAlignment="1">
      <alignment horizontal="center" vertical="center" shrinkToFit="1"/>
    </xf>
    <xf numFmtId="0" fontId="36" fillId="0" borderId="38" xfId="0" applyFont="1" applyBorder="1" applyAlignment="1">
      <alignment horizontal="center" vertical="center" shrinkToFit="1"/>
    </xf>
    <xf numFmtId="0" fontId="36" fillId="0" borderId="17" xfId="0" applyFont="1" applyBorder="1" applyAlignment="1">
      <alignment horizontal="center" vertical="center" shrinkToFit="1"/>
    </xf>
    <xf numFmtId="0" fontId="53" fillId="0" borderId="38" xfId="0" applyFont="1" applyBorder="1" applyAlignment="1">
      <alignment horizontal="right" vertical="top"/>
    </xf>
    <xf numFmtId="0" fontId="38" fillId="0" borderId="0" xfId="0" applyFont="1" applyFill="1" applyAlignment="1">
      <alignment vertical="center"/>
    </xf>
    <xf numFmtId="0" fontId="1" fillId="0" borderId="0" xfId="0" applyFont="1" applyBorder="1" applyAlignment="1">
      <alignment horizontal="center" vertical="center" wrapText="1"/>
    </xf>
    <xf numFmtId="178" fontId="1" fillId="39" borderId="45" xfId="0" applyNumberFormat="1" applyFont="1" applyFill="1" applyBorder="1" applyAlignment="1">
      <alignment horizontal="center" vertical="center" shrinkToFit="1"/>
    </xf>
    <xf numFmtId="178" fontId="1" fillId="39" borderId="29" xfId="0" applyNumberFormat="1" applyFont="1" applyFill="1" applyBorder="1" applyAlignment="1">
      <alignment horizontal="center" vertical="center" shrinkToFit="1"/>
    </xf>
    <xf numFmtId="178" fontId="1" fillId="39" borderId="46" xfId="0" applyNumberFormat="1" applyFont="1" applyFill="1" applyBorder="1" applyAlignment="1">
      <alignment horizontal="center" vertical="center" shrinkToFit="1"/>
    </xf>
    <xf numFmtId="0" fontId="36" fillId="0" borderId="52" xfId="0" applyFont="1" applyBorder="1" applyAlignment="1">
      <alignment horizontal="center" vertical="center" shrinkToFit="1"/>
    </xf>
    <xf numFmtId="0" fontId="36" fillId="0" borderId="12" xfId="0" applyFont="1" applyBorder="1" applyAlignment="1">
      <alignment horizontal="center" vertical="center" shrinkToFit="1"/>
    </xf>
    <xf numFmtId="0" fontId="36" fillId="0" borderId="45" xfId="0" applyFont="1" applyBorder="1" applyAlignment="1">
      <alignment horizontal="center" vertical="center" shrinkToFit="1"/>
    </xf>
    <xf numFmtId="0" fontId="36" fillId="0" borderId="29" xfId="0" applyFont="1" applyBorder="1" applyAlignment="1">
      <alignment horizontal="center" vertical="center" shrinkToFit="1"/>
    </xf>
    <xf numFmtId="0" fontId="36" fillId="0" borderId="47" xfId="0" applyFont="1" applyBorder="1" applyAlignment="1">
      <alignment horizontal="center" vertical="center" wrapText="1"/>
    </xf>
    <xf numFmtId="0" fontId="36" fillId="0" borderId="40" xfId="0" applyFont="1" applyBorder="1" applyAlignment="1">
      <alignment horizontal="center" vertical="center"/>
    </xf>
    <xf numFmtId="0" fontId="43" fillId="0" borderId="47" xfId="0" applyFont="1" applyBorder="1">
      <alignment vertical="center"/>
    </xf>
    <xf numFmtId="0" fontId="1" fillId="0" borderId="0" xfId="0" applyFont="1" applyBorder="1" applyAlignment="1">
      <alignment horizontal="center" vertical="top" shrinkToFit="1"/>
    </xf>
    <xf numFmtId="0" fontId="54" fillId="0" borderId="0" xfId="0" applyFont="1" applyBorder="1" applyAlignment="1">
      <alignment vertical="center" wrapText="1"/>
    </xf>
    <xf numFmtId="0" fontId="36" fillId="0" borderId="40" xfId="0" applyFont="1" applyBorder="1" applyAlignment="1">
      <alignment horizontal="center" vertical="center" wrapText="1"/>
    </xf>
    <xf numFmtId="0" fontId="43" fillId="0" borderId="52" xfId="0" applyFont="1" applyBorder="1">
      <alignment vertical="center"/>
    </xf>
    <xf numFmtId="0" fontId="43" fillId="0" borderId="12" xfId="0" applyFont="1" applyBorder="1">
      <alignment vertical="center"/>
    </xf>
    <xf numFmtId="0" fontId="43" fillId="34" borderId="10" xfId="0" applyFont="1" applyFill="1" applyBorder="1">
      <alignment vertical="center"/>
    </xf>
    <xf numFmtId="0" fontId="36" fillId="0" borderId="0" xfId="0" applyFont="1" applyAlignment="1">
      <alignment horizontal="left" vertical="center"/>
    </xf>
    <xf numFmtId="0" fontId="55" fillId="0" borderId="0" xfId="0" applyFont="1" applyBorder="1">
      <alignment vertical="center"/>
    </xf>
    <xf numFmtId="0" fontId="55" fillId="0" borderId="52" xfId="0" applyFont="1" applyBorder="1">
      <alignment vertical="center"/>
    </xf>
    <xf numFmtId="0" fontId="43" fillId="0" borderId="0" xfId="0" applyFont="1" applyAlignment="1">
      <alignment horizontal="left" vertical="center"/>
    </xf>
    <xf numFmtId="0" fontId="43" fillId="0" borderId="52" xfId="0" applyFont="1" applyBorder="1" applyAlignment="1">
      <alignment horizontal="right" vertical="center"/>
    </xf>
    <xf numFmtId="0" fontId="53" fillId="0" borderId="38" xfId="0" applyFont="1" applyBorder="1">
      <alignment vertical="center"/>
    </xf>
    <xf numFmtId="0" fontId="1" fillId="0" borderId="0" xfId="0" applyFont="1" applyFill="1" applyAlignment="1">
      <alignment horizontal="left" vertical="center"/>
    </xf>
    <xf numFmtId="0" fontId="43" fillId="33" borderId="52" xfId="0" applyFont="1" applyFill="1" applyBorder="1" applyAlignment="1">
      <alignment horizontal="left" vertical="center"/>
    </xf>
    <xf numFmtId="0" fontId="43" fillId="33" borderId="0" xfId="0" applyFont="1" applyFill="1" applyBorder="1" applyAlignment="1">
      <alignment horizontal="left" vertical="center"/>
    </xf>
    <xf numFmtId="0" fontId="24" fillId="0" borderId="46" xfId="0" applyFont="1" applyFill="1" applyBorder="1" applyAlignment="1">
      <alignment vertical="center" shrinkToFit="1"/>
    </xf>
    <xf numFmtId="0" fontId="24" fillId="33" borderId="0" xfId="0" applyFont="1" applyFill="1" applyBorder="1" applyAlignment="1">
      <alignment horizontal="center" vertical="center"/>
    </xf>
    <xf numFmtId="0" fontId="24" fillId="0" borderId="0" xfId="0" applyFont="1" applyFill="1" applyBorder="1" applyAlignment="1">
      <alignment vertical="center" wrapText="1"/>
    </xf>
    <xf numFmtId="0" fontId="24" fillId="0" borderId="39" xfId="0" applyFont="1" applyBorder="1" applyAlignment="1">
      <alignment horizontal="left" vertical="center" shrinkToFit="1"/>
    </xf>
    <xf numFmtId="0" fontId="1" fillId="0" borderId="52" xfId="0" applyFont="1" applyFill="1" applyBorder="1" applyAlignment="1">
      <alignment vertical="center" wrapText="1"/>
    </xf>
    <xf numFmtId="0" fontId="24" fillId="0" borderId="0" xfId="0" applyFont="1" applyBorder="1" applyAlignment="1">
      <alignment horizontal="left" vertical="center" shrinkToFit="1"/>
    </xf>
    <xf numFmtId="0" fontId="36" fillId="0" borderId="47" xfId="0" applyFont="1" applyBorder="1" applyAlignment="1">
      <alignment horizontal="center" vertical="center"/>
    </xf>
    <xf numFmtId="0" fontId="1" fillId="0" borderId="46" xfId="0" applyFont="1" applyBorder="1" applyAlignment="1">
      <alignment vertical="center" shrinkToFit="1"/>
    </xf>
    <xf numFmtId="0" fontId="24" fillId="0" borderId="46" xfId="0" applyFont="1" applyBorder="1" applyAlignment="1">
      <alignment horizontal="left" vertical="center" shrinkToFit="1"/>
    </xf>
    <xf numFmtId="0" fontId="24" fillId="0" borderId="47" xfId="0" applyFont="1" applyBorder="1" applyAlignment="1">
      <alignment horizontal="center" vertical="center" wrapText="1"/>
    </xf>
    <xf numFmtId="0" fontId="24" fillId="0" borderId="10" xfId="0" applyFont="1" applyBorder="1" applyAlignment="1">
      <alignment horizontal="center" vertical="center" wrapText="1"/>
    </xf>
    <xf numFmtId="0" fontId="24" fillId="0" borderId="11" xfId="0" applyFont="1" applyBorder="1" applyAlignment="1">
      <alignment horizontal="center" vertical="center" wrapText="1"/>
    </xf>
    <xf numFmtId="0" fontId="24" fillId="0" borderId="0" xfId="0" applyFont="1" applyAlignment="1">
      <alignment horizontal="right" vertical="center"/>
    </xf>
    <xf numFmtId="0" fontId="1" fillId="33" borderId="17" xfId="0" applyFont="1" applyFill="1" applyBorder="1" applyAlignment="1">
      <alignment horizontal="left" vertical="center"/>
    </xf>
    <xf numFmtId="0" fontId="24" fillId="0" borderId="39" xfId="0" applyFont="1" applyBorder="1" applyAlignment="1">
      <alignment vertical="center"/>
    </xf>
    <xf numFmtId="0" fontId="1" fillId="33" borderId="29" xfId="0" applyFont="1" applyFill="1" applyBorder="1" applyAlignment="1">
      <alignment horizontal="left" vertical="center"/>
    </xf>
    <xf numFmtId="0" fontId="0" fillId="0" borderId="39" xfId="0" applyBorder="1">
      <alignment vertical="center"/>
    </xf>
    <xf numFmtId="0" fontId="35" fillId="0" borderId="39" xfId="0" applyFont="1" applyBorder="1">
      <alignment vertical="center"/>
    </xf>
    <xf numFmtId="0" fontId="0" fillId="0" borderId="81" xfId="0" applyBorder="1">
      <alignment vertical="center"/>
    </xf>
    <xf numFmtId="0" fontId="0" fillId="0" borderId="17" xfId="0" applyBorder="1">
      <alignment vertical="center"/>
    </xf>
    <xf numFmtId="0" fontId="24" fillId="0" borderId="0" xfId="0" applyFont="1" applyFill="1" applyBorder="1" applyAlignment="1">
      <alignment horizontal="center" vertical="center" wrapText="1"/>
    </xf>
    <xf numFmtId="0" fontId="32" fillId="34" borderId="10" xfId="0" applyFont="1" applyFill="1" applyBorder="1" applyAlignment="1">
      <alignment horizontal="center" vertical="center"/>
    </xf>
    <xf numFmtId="0" fontId="32" fillId="0" borderId="0" xfId="0" applyFont="1" applyAlignment="1">
      <alignment horizontal="center" vertical="center"/>
    </xf>
    <xf numFmtId="0" fontId="32" fillId="0" borderId="83" xfId="0" applyFont="1" applyBorder="1" applyAlignment="1">
      <alignment horizontal="center" vertical="center"/>
    </xf>
    <xf numFmtId="0" fontId="0" fillId="0" borderId="12" xfId="0" applyBorder="1">
      <alignment vertical="center"/>
    </xf>
    <xf numFmtId="0" fontId="24" fillId="0" borderId="46" xfId="0" applyFont="1" applyFill="1" applyBorder="1" applyAlignment="1">
      <alignment horizontal="center" vertical="center" wrapText="1"/>
    </xf>
    <xf numFmtId="0" fontId="36" fillId="0" borderId="12" xfId="0" applyFont="1" applyFill="1" applyBorder="1" applyAlignment="1">
      <alignment vertical="center" wrapText="1"/>
    </xf>
    <xf numFmtId="0" fontId="32" fillId="0" borderId="40" xfId="0" applyFont="1" applyFill="1" applyBorder="1" applyAlignment="1">
      <alignment horizontal="right" vertical="center"/>
    </xf>
    <xf numFmtId="0" fontId="0" fillId="0" borderId="46" xfId="0" applyBorder="1">
      <alignment vertical="center"/>
    </xf>
    <xf numFmtId="0" fontId="0" fillId="0" borderId="87" xfId="0" applyBorder="1">
      <alignment vertical="center"/>
    </xf>
    <xf numFmtId="0" fontId="0" fillId="0" borderId="29" xfId="0" applyBorder="1">
      <alignment vertical="center"/>
    </xf>
    <xf numFmtId="0" fontId="43" fillId="0" borderId="0" xfId="0" applyFont="1" applyBorder="1">
      <alignment vertical="center"/>
    </xf>
    <xf numFmtId="0" fontId="1" fillId="0" borderId="45" xfId="0" applyFont="1" applyBorder="1">
      <alignment vertical="center"/>
    </xf>
    <xf numFmtId="0" fontId="1" fillId="0" borderId="46" xfId="0" applyFont="1" applyBorder="1" applyAlignment="1">
      <alignment horizontal="left" vertical="center"/>
    </xf>
    <xf numFmtId="0" fontId="24" fillId="0" borderId="46" xfId="0" applyFont="1" applyBorder="1" applyAlignment="1">
      <alignment horizontal="left" vertical="center"/>
    </xf>
    <xf numFmtId="0" fontId="1" fillId="0" borderId="29" xfId="0" applyFont="1" applyBorder="1">
      <alignment vertical="center"/>
    </xf>
    <xf numFmtId="0" fontId="24" fillId="0" borderId="37" xfId="0" applyFont="1" applyFill="1" applyBorder="1" applyAlignment="1">
      <alignment vertical="center" wrapText="1"/>
    </xf>
    <xf numFmtId="0" fontId="24" fillId="0" borderId="46" xfId="0" applyFont="1" applyFill="1" applyBorder="1" applyAlignment="1">
      <alignment vertical="center" wrapText="1"/>
    </xf>
    <xf numFmtId="0" fontId="1" fillId="0" borderId="46" xfId="0" applyFont="1" applyFill="1" applyBorder="1" applyAlignment="1">
      <alignment vertical="center"/>
    </xf>
    <xf numFmtId="0" fontId="0" fillId="0" borderId="45" xfId="0" applyBorder="1">
      <alignment vertical="center"/>
    </xf>
    <xf numFmtId="0" fontId="1" fillId="33" borderId="29" xfId="0" applyFont="1" applyFill="1" applyBorder="1" applyAlignment="1">
      <alignment horizontal="left" vertical="center" wrapText="1"/>
    </xf>
    <xf numFmtId="0" fontId="43" fillId="0" borderId="45" xfId="0" applyFont="1" applyBorder="1">
      <alignment vertical="center"/>
    </xf>
    <xf numFmtId="0" fontId="43" fillId="0" borderId="46" xfId="0" applyFont="1" applyBorder="1">
      <alignment vertical="center"/>
    </xf>
    <xf numFmtId="0" fontId="43" fillId="0" borderId="46" xfId="0" applyFont="1" applyBorder="1" applyAlignment="1">
      <alignment vertical="top" wrapText="1"/>
    </xf>
    <xf numFmtId="0" fontId="50" fillId="0" borderId="29" xfId="0" applyFont="1" applyBorder="1" applyAlignment="1">
      <alignment vertical="top" wrapText="1"/>
    </xf>
    <xf numFmtId="0" fontId="0" fillId="0" borderId="36" xfId="0" applyBorder="1">
      <alignment vertical="center"/>
    </xf>
    <xf numFmtId="0" fontId="35" fillId="0" borderId="37" xfId="0" applyFont="1" applyBorder="1">
      <alignment vertical="center"/>
    </xf>
    <xf numFmtId="0" fontId="1" fillId="0" borderId="37" xfId="0" applyFont="1" applyBorder="1">
      <alignment vertical="center"/>
    </xf>
    <xf numFmtId="0" fontId="0" fillId="0" borderId="37" xfId="0" applyFill="1" applyBorder="1">
      <alignment vertical="center"/>
    </xf>
    <xf numFmtId="0" fontId="6" fillId="0" borderId="37" xfId="34" applyBorder="1">
      <alignment vertical="center"/>
    </xf>
    <xf numFmtId="0" fontId="6" fillId="0" borderId="14" xfId="34" applyBorder="1">
      <alignment vertical="center"/>
    </xf>
    <xf numFmtId="0" fontId="56" fillId="0" borderId="38" xfId="34" applyFont="1" applyBorder="1">
      <alignment vertical="center"/>
    </xf>
    <xf numFmtId="0" fontId="0" fillId="0" borderId="39" xfId="0" applyBorder="1" applyAlignment="1">
      <alignment vertical="center" wrapText="1"/>
    </xf>
    <xf numFmtId="0" fontId="37" fillId="0" borderId="39" xfId="0" applyFont="1" applyBorder="1">
      <alignment vertical="center"/>
    </xf>
    <xf numFmtId="0" fontId="37" fillId="0" borderId="0" xfId="0" applyFont="1" applyBorder="1">
      <alignment vertical="center"/>
    </xf>
    <xf numFmtId="0" fontId="37" fillId="0" borderId="0" xfId="0" applyFont="1">
      <alignment vertical="center"/>
    </xf>
    <xf numFmtId="0" fontId="6" fillId="0" borderId="0" xfId="34" applyBorder="1">
      <alignment vertical="center"/>
    </xf>
    <xf numFmtId="0" fontId="6" fillId="0" borderId="12" xfId="34" applyBorder="1">
      <alignment vertical="center"/>
    </xf>
    <xf numFmtId="0" fontId="35" fillId="0" borderId="52" xfId="0" applyFont="1" applyBorder="1">
      <alignment vertical="center"/>
    </xf>
    <xf numFmtId="0" fontId="35" fillId="0" borderId="10" xfId="34" applyFont="1" applyBorder="1" applyAlignment="1">
      <alignment horizontal="center" vertical="center"/>
    </xf>
    <xf numFmtId="0" fontId="35" fillId="0" borderId="0" xfId="34" applyFont="1" applyBorder="1" applyAlignment="1">
      <alignment horizontal="center" vertical="center"/>
    </xf>
    <xf numFmtId="0" fontId="0" fillId="43" borderId="10" xfId="0" applyFill="1" applyBorder="1">
      <alignment vertical="center"/>
    </xf>
    <xf numFmtId="0" fontId="0" fillId="0" borderId="0" xfId="35" applyFont="1" applyAlignment="1">
      <alignment vertical="center" wrapText="1" shrinkToFit="1"/>
    </xf>
    <xf numFmtId="0" fontId="0" fillId="0" borderId="0" xfId="35" applyFont="1" applyAlignment="1">
      <alignment vertical="center" wrapText="1" shrinkToFit="1"/>
    </xf>
    <xf numFmtId="0" fontId="6" fillId="35" borderId="38" xfId="34" applyFont="1" applyFill="1" applyBorder="1" applyAlignment="1">
      <alignment horizontal="center" vertical="center"/>
    </xf>
    <xf numFmtId="0" fontId="6" fillId="35" borderId="17" xfId="34" applyFont="1" applyFill="1" applyBorder="1" applyAlignment="1">
      <alignment horizontal="center" vertical="center"/>
    </xf>
    <xf numFmtId="0" fontId="6" fillId="0" borderId="39" xfId="35" applyFont="1" applyBorder="1" applyAlignment="1">
      <alignment vertical="center"/>
    </xf>
    <xf numFmtId="0" fontId="6" fillId="0" borderId="39" xfId="35" applyFont="1" applyBorder="1" applyAlignment="1">
      <alignment horizontal="left" vertical="center"/>
    </xf>
    <xf numFmtId="0" fontId="6" fillId="0" borderId="0" xfId="35" applyFont="1" applyBorder="1" applyAlignment="1">
      <alignment vertical="center"/>
    </xf>
    <xf numFmtId="0" fontId="6" fillId="35" borderId="52" xfId="34" applyFont="1" applyFill="1" applyBorder="1" applyAlignment="1">
      <alignment horizontal="center" vertical="center"/>
    </xf>
    <xf numFmtId="0" fontId="6" fillId="35" borderId="12" xfId="34" applyFont="1" applyFill="1" applyBorder="1" applyAlignment="1">
      <alignment horizontal="center" vertical="center"/>
    </xf>
    <xf numFmtId="0" fontId="6" fillId="0" borderId="0" xfId="35" applyFont="1" applyBorder="1" applyAlignment="1">
      <alignment vertical="center" wrapText="1" shrinkToFit="1"/>
    </xf>
    <xf numFmtId="0" fontId="6" fillId="0" borderId="0" xfId="35" applyFont="1" applyBorder="1" applyAlignment="1">
      <alignment horizontal="left" vertical="center"/>
    </xf>
    <xf numFmtId="0" fontId="35" fillId="35" borderId="10" xfId="34" applyFont="1" applyFill="1" applyBorder="1" applyAlignment="1">
      <alignment horizontal="center" vertical="center"/>
    </xf>
    <xf numFmtId="0" fontId="0" fillId="35" borderId="0" xfId="0" applyFont="1" applyFill="1" applyBorder="1">
      <alignment vertical="center"/>
    </xf>
    <xf numFmtId="0" fontId="6" fillId="0" borderId="0" xfId="35" applyFont="1" applyBorder="1" applyAlignment="1">
      <alignment vertical="top" wrapText="1" shrinkToFit="1"/>
    </xf>
    <xf numFmtId="0" fontId="0" fillId="0" borderId="0" xfId="35" applyFont="1" applyAlignment="1">
      <alignment vertical="top" wrapText="1" shrinkToFit="1"/>
    </xf>
    <xf numFmtId="0" fontId="0" fillId="0" borderId="0" xfId="35" applyFont="1" applyAlignment="1">
      <alignment vertical="top" wrapText="1" shrinkToFit="1"/>
    </xf>
    <xf numFmtId="0" fontId="6" fillId="33" borderId="0" xfId="35" applyFont="1" applyFill="1" applyBorder="1" applyAlignment="1">
      <alignment horizontal="left" vertical="center"/>
    </xf>
    <xf numFmtId="0" fontId="6" fillId="0" borderId="0" xfId="35" applyFont="1" applyBorder="1" applyAlignment="1">
      <alignment horizontal="center" vertical="center"/>
    </xf>
    <xf numFmtId="0" fontId="6" fillId="35" borderId="0" xfId="35" applyFont="1" applyFill="1" applyBorder="1" applyAlignment="1">
      <alignment horizontal="center" vertical="center"/>
    </xf>
    <xf numFmtId="0" fontId="34" fillId="0" borderId="0" xfId="35" applyFont="1" applyAlignment="1">
      <alignment wrapText="1"/>
    </xf>
    <xf numFmtId="0" fontId="57" fillId="0" borderId="0" xfId="0" applyFont="1" applyBorder="1">
      <alignment vertical="center"/>
    </xf>
    <xf numFmtId="0" fontId="0" fillId="0" borderId="52" xfId="0" applyFont="1" applyFill="1" applyBorder="1" applyAlignment="1">
      <alignment vertical="center" wrapText="1"/>
    </xf>
    <xf numFmtId="0" fontId="0" fillId="0" borderId="0" xfId="0" applyBorder="1" applyAlignment="1">
      <alignment vertical="center" wrapText="1"/>
    </xf>
    <xf numFmtId="0" fontId="17" fillId="0" borderId="52" xfId="0" applyFont="1" applyBorder="1" applyAlignment="1">
      <alignment horizontal="center" vertical="center" shrinkToFit="1"/>
    </xf>
    <xf numFmtId="0" fontId="17" fillId="0" borderId="0" xfId="0" applyFont="1" applyBorder="1" applyAlignment="1">
      <alignment horizontal="center" vertical="center" shrinkToFit="1"/>
    </xf>
    <xf numFmtId="0" fontId="6" fillId="35" borderId="45" xfId="34" applyFill="1" applyBorder="1" applyAlignment="1">
      <alignment horizontal="center" vertical="center"/>
    </xf>
    <xf numFmtId="0" fontId="6" fillId="35" borderId="29" xfId="34" applyFill="1" applyBorder="1" applyAlignment="1">
      <alignment horizontal="center" vertical="center"/>
    </xf>
    <xf numFmtId="0" fontId="0" fillId="0" borderId="52" xfId="0" applyBorder="1" applyAlignment="1">
      <alignment horizontal="left" vertical="center"/>
    </xf>
    <xf numFmtId="0" fontId="0" fillId="0" borderId="0" xfId="0" applyFont="1" applyBorder="1" applyAlignment="1">
      <alignment horizontal="left" vertical="center"/>
    </xf>
    <xf numFmtId="0" fontId="6" fillId="0" borderId="46" xfId="34" applyBorder="1">
      <alignment vertical="center"/>
    </xf>
    <xf numFmtId="0" fontId="6" fillId="0" borderId="29" xfId="34" applyBorder="1">
      <alignment vertical="center"/>
    </xf>
    <xf numFmtId="0" fontId="35" fillId="0" borderId="46" xfId="0" applyFont="1" applyBorder="1">
      <alignment vertical="center"/>
    </xf>
    <xf numFmtId="0" fontId="6" fillId="0" borderId="0" xfId="35" applyFont="1" applyBorder="1"/>
    <xf numFmtId="0" fontId="37" fillId="0" borderId="0" xfId="0" applyFont="1" applyBorder="1" applyAlignment="1">
      <alignment vertical="top"/>
    </xf>
    <xf numFmtId="0" fontId="56" fillId="0" borderId="38" xfId="35" applyFont="1" applyBorder="1"/>
    <xf numFmtId="0" fontId="6" fillId="0" borderId="39" xfId="35" applyFont="1" applyBorder="1"/>
    <xf numFmtId="0" fontId="0" fillId="0" borderId="17" xfId="0" applyBorder="1">
      <alignment vertical="center"/>
    </xf>
    <xf numFmtId="0" fontId="0" fillId="0" borderId="52" xfId="0" applyBorder="1">
      <alignment vertical="center"/>
    </xf>
    <xf numFmtId="0" fontId="26" fillId="0" borderId="0" xfId="0" applyFont="1" applyBorder="1" applyAlignment="1">
      <alignment horizontal="left" vertical="center"/>
    </xf>
    <xf numFmtId="0" fontId="58" fillId="38" borderId="10" xfId="0" applyFont="1" applyFill="1" applyBorder="1" applyAlignment="1">
      <alignment horizontal="center" vertical="center"/>
    </xf>
    <xf numFmtId="0" fontId="0" fillId="0" borderId="10" xfId="0" applyBorder="1" applyAlignment="1">
      <alignment horizontal="center" vertical="center" shrinkToFit="1"/>
    </xf>
    <xf numFmtId="0" fontId="0" fillId="0" borderId="10" xfId="0" applyBorder="1" applyAlignment="1">
      <alignment horizontal="center" vertical="center" wrapText="1" shrinkToFit="1"/>
    </xf>
    <xf numFmtId="0" fontId="0" fillId="0" borderId="12" xfId="0" applyBorder="1">
      <alignment vertical="center"/>
    </xf>
    <xf numFmtId="0" fontId="59" fillId="35" borderId="12" xfId="0" applyFont="1" applyFill="1" applyBorder="1" applyAlignment="1">
      <alignment horizontal="center" vertical="center"/>
    </xf>
    <xf numFmtId="0" fontId="59" fillId="0" borderId="0" xfId="0" applyFont="1" applyBorder="1" applyAlignment="1">
      <alignment horizontal="left" vertical="center"/>
    </xf>
    <xf numFmtId="0" fontId="0" fillId="35" borderId="10" xfId="0" applyFont="1" applyFill="1" applyBorder="1" applyAlignment="1">
      <alignment horizontal="center" vertical="center"/>
    </xf>
    <xf numFmtId="0" fontId="0" fillId="35" borderId="11" xfId="0" applyFont="1" applyFill="1" applyBorder="1" applyAlignment="1">
      <alignment horizontal="center" vertical="center"/>
    </xf>
    <xf numFmtId="0" fontId="0" fillId="35" borderId="40" xfId="0" applyFont="1" applyFill="1" applyBorder="1" applyAlignment="1">
      <alignment horizontal="center" vertical="center"/>
    </xf>
    <xf numFmtId="0" fontId="0" fillId="0" borderId="47" xfId="0" applyBorder="1" applyAlignment="1">
      <alignment horizontal="left" vertical="center"/>
    </xf>
    <xf numFmtId="0" fontId="0" fillId="0" borderId="40" xfId="0" applyBorder="1" applyAlignment="1">
      <alignment horizontal="left" vertical="center"/>
    </xf>
    <xf numFmtId="0" fontId="0" fillId="0" borderId="10" xfId="0" applyBorder="1" applyAlignment="1">
      <alignment horizontal="left" vertical="center"/>
    </xf>
    <xf numFmtId="0" fontId="0" fillId="0" borderId="14" xfId="0" applyBorder="1" applyAlignment="1">
      <alignment horizontal="center" vertical="center" shrinkToFit="1"/>
    </xf>
    <xf numFmtId="0" fontId="0" fillId="0" borderId="45" xfId="0" applyBorder="1">
      <alignment vertical="center"/>
    </xf>
    <xf numFmtId="0" fontId="0" fillId="0" borderId="46" xfId="0" applyBorder="1">
      <alignment vertical="center"/>
    </xf>
    <xf numFmtId="0" fontId="0" fillId="0" borderId="29" xfId="0" applyBorder="1">
      <alignment vertical="center"/>
    </xf>
  </cellXfs>
  <cellStyles count="45">
    <cellStyle name="20% - アクセント 1" xfId="1"/>
    <cellStyle name="20% - アクセント 2" xfId="2"/>
    <cellStyle name="20% - アクセント 3" xfId="3"/>
    <cellStyle name="20% - アクセント 4" xfId="4"/>
    <cellStyle name="20% - アクセント 5" xfId="5"/>
    <cellStyle name="20% - アクセント 6" xfId="6"/>
    <cellStyle name="40% - アクセント 1" xfId="7"/>
    <cellStyle name="40% - アクセント 2" xfId="8"/>
    <cellStyle name="40% - アクセント 3" xfId="9"/>
    <cellStyle name="40% - アクセント 4" xfId="10"/>
    <cellStyle name="40% - アクセント 5" xfId="11"/>
    <cellStyle name="40% - アクセント 6" xfId="12"/>
    <cellStyle name="60% - アクセント 1" xfId="13"/>
    <cellStyle name="60% - アクセント 2" xfId="14"/>
    <cellStyle name="60% - アクセント 3" xfId="15"/>
    <cellStyle name="60% - アクセント 4" xfId="16"/>
    <cellStyle name="60% - アクセント 5" xfId="17"/>
    <cellStyle name="60% - アクセント 6" xfId="18"/>
    <cellStyle name="どちらでもない" xfId="19"/>
    <cellStyle name="アクセント 1" xfId="20"/>
    <cellStyle name="アクセント 2" xfId="21"/>
    <cellStyle name="アクセント 3" xfId="22"/>
    <cellStyle name="アクセント 4" xfId="23"/>
    <cellStyle name="アクセント 5" xfId="24"/>
    <cellStyle name="アクセント 6" xfId="25"/>
    <cellStyle name="タイトル" xfId="26"/>
    <cellStyle name="チェック セル" xfId="27"/>
    <cellStyle name="メモ" xfId="28"/>
    <cellStyle name="リンク セル" xfId="29"/>
    <cellStyle name="入力" xfId="30"/>
    <cellStyle name="出力" xfId="31"/>
    <cellStyle name="悪い" xfId="32"/>
    <cellStyle name="標準" xfId="0" builtinId="0"/>
    <cellStyle name="標準_H15　給食集計（宮）" xfId="33"/>
    <cellStyle name="標準_事業所" xfId="34"/>
    <cellStyle name="標準_入力用　実態調査様式【中部】 - コピー" xfId="35"/>
    <cellStyle name="良い" xfId="36"/>
    <cellStyle name="見出し 1" xfId="37"/>
    <cellStyle name="見出し 2" xfId="38"/>
    <cellStyle name="見出し 3" xfId="39"/>
    <cellStyle name="見出し 4" xfId="40"/>
    <cellStyle name="計算" xfId="41"/>
    <cellStyle name="説明文" xfId="42"/>
    <cellStyle name="警告文" xfId="43"/>
    <cellStyle name="集計" xfId="44"/>
  </cellStyles>
  <tableStyles count="0" defaultTableStyle="TableStyleMedium2" defaultPivotStyle="PivotStyleLight16"/>
  <colors>
    <mruColors>
      <color rgb="FFE9FFFF"/>
      <color rgb="FFFFFFE9"/>
    </mruColors>
  </colors>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theme" Target="theme/theme1.xml" /><Relationship Id="rId8" Type="http://schemas.openxmlformats.org/officeDocument/2006/relationships/sharedStrings" Target="sharedStrings.xml" /><Relationship Id="rId9"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14</xdr:col>
      <xdr:colOff>114935</xdr:colOff>
      <xdr:row>1</xdr:row>
      <xdr:rowOff>24130</xdr:rowOff>
    </xdr:from>
    <xdr:to xmlns:xdr="http://schemas.openxmlformats.org/drawingml/2006/spreadsheetDrawing">
      <xdr:col>20</xdr:col>
      <xdr:colOff>37465</xdr:colOff>
      <xdr:row>4</xdr:row>
      <xdr:rowOff>50165</xdr:rowOff>
    </xdr:to>
    <xdr:sp macro="" textlink="">
      <xdr:nvSpPr>
        <xdr:cNvPr id="47105" name="図形 1"/>
        <xdr:cNvSpPr/>
      </xdr:nvSpPr>
      <xdr:spPr>
        <a:xfrm>
          <a:off x="3703320" y="262255"/>
          <a:ext cx="1247140" cy="616585"/>
        </a:xfrm>
        <a:prstGeom prst="borderCallout1">
          <a:avLst>
            <a:gd name="adj1" fmla="val 92951"/>
            <a:gd name="adj2" fmla="val 90371"/>
            <a:gd name="adj3" fmla="val 168622"/>
            <a:gd name="adj4" fmla="val 101667"/>
          </a:avLst>
        </a:prstGeom>
        <a:solidFill>
          <a:sysClr val="window" lastClr="FFFFFF"/>
        </a:solidFill>
        <a:ln w="15875">
          <a:solidFill>
            <a:sysClr val="windowText" lastClr="000000"/>
          </a:solidFill>
          <a:miter/>
          <a:tailEnd type="triangle"/>
        </a:ln>
      </xdr:spPr>
      <xdr:txBody>
        <a:bodyPr vertOverflow="clip" horzOverflow="overflow" wrap="square" lIns="26987" tIns="7937" rIns="7937" bIns="7937" anchor="t" upright="1"/>
        <a:lstStyle/>
        <a:p>
          <a:pPr algn="l">
            <a:lnSpc>
              <a:spcPts val="1300"/>
            </a:lnSpc>
          </a:pPr>
          <a:r>
            <a:rPr lang="ja-JP" altLang="en-US" sz="1100" b="0" i="0" u="none" strike="noStrike" baseline="0">
              <a:solidFill>
                <a:sysClr val="windowText" lastClr="000000"/>
              </a:solidFill>
              <a:latin typeface="ＭＳ Ｐゴシック"/>
              <a:ea typeface="ＭＳ Ｐゴシック"/>
            </a:rPr>
            <a:t>施設側担当者は報告書の記載内容を確認し、提出</a:t>
          </a:r>
        </a:p>
      </xdr:txBody>
    </xdr:sp>
    <xdr:clientData/>
  </xdr:twoCellAnchor>
  <xdr:twoCellAnchor>
    <xdr:from xmlns:xdr="http://schemas.openxmlformats.org/drawingml/2006/spreadsheetDrawing">
      <xdr:col>6</xdr:col>
      <xdr:colOff>19050</xdr:colOff>
      <xdr:row>1</xdr:row>
      <xdr:rowOff>135255</xdr:rowOff>
    </xdr:from>
    <xdr:to xmlns:xdr="http://schemas.openxmlformats.org/drawingml/2006/spreadsheetDrawing">
      <xdr:col>10</xdr:col>
      <xdr:colOff>67945</xdr:colOff>
      <xdr:row>3</xdr:row>
      <xdr:rowOff>116840</xdr:rowOff>
    </xdr:to>
    <xdr:sp macro="" textlink="">
      <xdr:nvSpPr>
        <xdr:cNvPr id="47106" name="図形 2"/>
        <xdr:cNvSpPr/>
      </xdr:nvSpPr>
      <xdr:spPr>
        <a:xfrm>
          <a:off x="1864995" y="373380"/>
          <a:ext cx="920115" cy="334010"/>
        </a:xfrm>
        <a:prstGeom prst="borderCallout1">
          <a:avLst>
            <a:gd name="adj1" fmla="val 86307"/>
            <a:gd name="adj2" fmla="val 64260"/>
            <a:gd name="adj3" fmla="val 188158"/>
            <a:gd name="adj4" fmla="val 64260"/>
          </a:avLst>
        </a:prstGeom>
        <a:solidFill>
          <a:sysClr val="window" lastClr="FFFFFF"/>
        </a:solidFill>
        <a:ln w="15875">
          <a:solidFill>
            <a:sysClr val="windowText" lastClr="000000"/>
          </a:solidFill>
          <a:miter/>
          <a:tailEnd type="triangle"/>
        </a:ln>
      </xdr:spPr>
      <xdr:txBody>
        <a:bodyPr vertOverflow="clip" horzOverflow="overflow" wrap="square" lIns="26987" tIns="7937" rIns="7937" bIns="7937" anchor="t" upright="1"/>
        <a:lstStyle/>
        <a:p>
          <a:pPr algn="ctr">
            <a:lnSpc>
              <a:spcPts val="1300"/>
            </a:lnSpc>
          </a:pPr>
          <a:r>
            <a:rPr lang="ja-JP" altLang="en-US" sz="1100" b="0" i="0" u="none" strike="noStrike" baseline="0">
              <a:solidFill>
                <a:sysClr val="windowText" lastClr="000000"/>
              </a:solidFill>
              <a:latin typeface="ＭＳ Ｐゴシック"/>
              <a:ea typeface="ＭＳ Ｐゴシック"/>
            </a:rPr>
            <a:t>入</a:t>
          </a:r>
          <a:r>
            <a:rPr lang="ja-JP" altLang="en-US" sz="1100" b="0" i="0" u="none" strike="noStrike" baseline="0">
              <a:solidFill>
                <a:sysClr val="windowText" lastClr="000000"/>
              </a:solidFill>
              <a:latin typeface="ＭＳ Ｐゴシック"/>
              <a:ea typeface="ＭＳ Ｐゴシック"/>
            </a:rPr>
            <a:t>力しない</a:t>
          </a:r>
        </a:p>
      </xdr:txBody>
    </xdr:sp>
    <xdr:clientData/>
  </xdr:twoCellAnchor>
  <xdr:twoCellAnchor>
    <xdr:from xmlns:xdr="http://schemas.openxmlformats.org/drawingml/2006/spreadsheetDrawing">
      <xdr:col>3</xdr:col>
      <xdr:colOff>149225</xdr:colOff>
      <xdr:row>4</xdr:row>
      <xdr:rowOff>140335</xdr:rowOff>
    </xdr:from>
    <xdr:to xmlns:xdr="http://schemas.openxmlformats.org/drawingml/2006/spreadsheetDrawing">
      <xdr:col>14</xdr:col>
      <xdr:colOff>126365</xdr:colOff>
      <xdr:row>7</xdr:row>
      <xdr:rowOff>45720</xdr:rowOff>
    </xdr:to>
    <xdr:sp macro="" textlink="">
      <xdr:nvSpPr>
        <xdr:cNvPr id="47128" name="図形 24"/>
        <xdr:cNvSpPr>
          <a:spLocks noChangeArrowheads="1"/>
        </xdr:cNvSpPr>
      </xdr:nvSpPr>
      <xdr:spPr>
        <a:xfrm rot="16200000">
          <a:off x="1009650" y="969010"/>
          <a:ext cx="2705100" cy="705485"/>
        </a:xfrm>
        <a:prstGeom prst="roundRect">
          <a:avLst>
            <a:gd name="adj" fmla="val 37172"/>
          </a:avLst>
        </a:prstGeom>
        <a:noFill/>
        <a:ln w="19050">
          <a:solidFill>
            <a:srgbClr val="000000"/>
          </a:solidFill>
        </a:ln>
      </xdr:spPr>
      <xdr:txBody>
        <a:bodyPr vertOverflow="overflow" horzOverflow="overflow" upright="1"/>
        <a:lstStyle/>
        <a:p/>
      </xdr:txBody>
    </xdr:sp>
    <xdr:clientData/>
  </xdr:twoCellAnchor>
  <xdr:twoCellAnchor>
    <xdr:from xmlns:xdr="http://schemas.openxmlformats.org/drawingml/2006/spreadsheetDrawing">
      <xdr:col>27</xdr:col>
      <xdr:colOff>186690</xdr:colOff>
      <xdr:row>34</xdr:row>
      <xdr:rowOff>9525</xdr:rowOff>
    </xdr:from>
    <xdr:to xmlns:xdr="http://schemas.openxmlformats.org/drawingml/2006/spreadsheetDrawing">
      <xdr:col>35</xdr:col>
      <xdr:colOff>4445</xdr:colOff>
      <xdr:row>37</xdr:row>
      <xdr:rowOff>66040</xdr:rowOff>
    </xdr:to>
    <xdr:sp macro="" textlink="">
      <xdr:nvSpPr>
        <xdr:cNvPr id="47129" name="図形 25"/>
        <xdr:cNvSpPr/>
      </xdr:nvSpPr>
      <xdr:spPr>
        <a:xfrm>
          <a:off x="6424295" y="8106410"/>
          <a:ext cx="1549400" cy="561340"/>
        </a:xfrm>
        <a:prstGeom prst="borderCallout1">
          <a:avLst>
            <a:gd name="adj1" fmla="val 69917"/>
            <a:gd name="adj2" fmla="val -1633"/>
            <a:gd name="adj3" fmla="val -12564"/>
            <a:gd name="adj4" fmla="val -38323"/>
          </a:avLst>
        </a:prstGeom>
        <a:solidFill>
          <a:sysClr val="window" lastClr="FFFFFF"/>
        </a:solidFill>
        <a:ln w="15875">
          <a:solidFill>
            <a:sysClr val="windowText" lastClr="000000"/>
          </a:solidFill>
          <a:miter/>
          <a:tailEnd type="triangle"/>
        </a:ln>
      </xdr:spPr>
      <xdr:txBody>
        <a:bodyPr vertOverflow="clip" horzOverflow="overflow" wrap="square" lIns="26987" tIns="7937" rIns="7937" bIns="7937" anchor="t" upright="1"/>
        <a:lstStyle/>
        <a:p>
          <a:pPr algn="l">
            <a:lnSpc>
              <a:spcPts val="1300"/>
            </a:lnSpc>
          </a:pPr>
          <a:r>
            <a:rPr lang="ja-JP" altLang="en-US" sz="1100" b="0" i="0" u="none" strike="noStrike" baseline="0">
              <a:solidFill>
                <a:sysClr val="windowText" lastClr="000000"/>
              </a:solidFill>
              <a:latin typeface="ＭＳ Ｐゴシック"/>
              <a:ea typeface="ＭＳ Ｐゴシック"/>
            </a:rPr>
            <a:t>本部から月に1度施設に来る栄養士等は非常勤として記載</a:t>
          </a:r>
        </a:p>
      </xdr:txBody>
    </xdr:sp>
    <xdr:clientData/>
  </xdr:twoCellAnchor>
  <xdr:twoCellAnchor>
    <xdr:from xmlns:xdr="http://schemas.openxmlformats.org/drawingml/2006/spreadsheetDrawing">
      <xdr:col>29</xdr:col>
      <xdr:colOff>16510</xdr:colOff>
      <xdr:row>11</xdr:row>
      <xdr:rowOff>269240</xdr:rowOff>
    </xdr:from>
    <xdr:to xmlns:xdr="http://schemas.openxmlformats.org/drawingml/2006/spreadsheetDrawing">
      <xdr:col>35</xdr:col>
      <xdr:colOff>302260</xdr:colOff>
      <xdr:row>13</xdr:row>
      <xdr:rowOff>250825</xdr:rowOff>
    </xdr:to>
    <xdr:sp macro="" textlink="">
      <xdr:nvSpPr>
        <xdr:cNvPr id="47130" name="図形 26"/>
        <xdr:cNvSpPr/>
      </xdr:nvSpPr>
      <xdr:spPr>
        <a:xfrm>
          <a:off x="6655435" y="2574290"/>
          <a:ext cx="1616075" cy="591185"/>
        </a:xfrm>
        <a:prstGeom prst="borderCallout1">
          <a:avLst>
            <a:gd name="adj1" fmla="val -4282"/>
            <a:gd name="adj2" fmla="val 50598"/>
            <a:gd name="adj3" fmla="val -85190"/>
            <a:gd name="adj4" fmla="val 41751"/>
          </a:avLst>
        </a:prstGeom>
        <a:solidFill>
          <a:sysClr val="window" lastClr="FFFFFF"/>
        </a:solidFill>
        <a:ln w="15875">
          <a:solidFill>
            <a:sysClr val="windowText" lastClr="000000"/>
          </a:solidFill>
          <a:miter/>
          <a:tailEnd type="triangle"/>
        </a:ln>
      </xdr:spPr>
      <xdr:txBody>
        <a:bodyPr vertOverflow="clip" horzOverflow="overflow" wrap="square" lIns="26987" tIns="7937" rIns="7937" bIns="7937" anchor="t" upright="1"/>
        <a:lstStyle/>
        <a:p>
          <a:pPr algn="l">
            <a:lnSpc>
              <a:spcPts val="1300"/>
            </a:lnSpc>
          </a:pPr>
          <a:r>
            <a:rPr lang="ja-JP" altLang="en-US" sz="1100" b="0" i="0" u="none" strike="noStrike" baseline="0">
              <a:solidFill>
                <a:sysClr val="windowText" lastClr="000000"/>
              </a:solidFill>
              <a:latin typeface="ＭＳ Ｐゴシック"/>
              <a:ea typeface="ＭＳ Ｐゴシック"/>
            </a:rPr>
            <a:t>記載内容について確認することがあるので、担当者につながる番号を記載</a:t>
          </a:r>
        </a:p>
      </xdr:txBody>
    </xdr:sp>
    <xdr:clientData/>
  </xdr:twoCellAnchor>
  <xdr:twoCellAnchor>
    <xdr:from xmlns:xdr="http://schemas.openxmlformats.org/drawingml/2006/spreadsheetDrawing">
      <xdr:col>0</xdr:col>
      <xdr:colOff>44450</xdr:colOff>
      <xdr:row>32</xdr:row>
      <xdr:rowOff>181610</xdr:rowOff>
    </xdr:from>
    <xdr:to xmlns:xdr="http://schemas.openxmlformats.org/drawingml/2006/spreadsheetDrawing">
      <xdr:col>5</xdr:col>
      <xdr:colOff>297815</xdr:colOff>
      <xdr:row>35</xdr:row>
      <xdr:rowOff>158750</xdr:rowOff>
    </xdr:to>
    <xdr:sp macro="" textlink="">
      <xdr:nvSpPr>
        <xdr:cNvPr id="47131" name="図形 27"/>
        <xdr:cNvSpPr/>
      </xdr:nvSpPr>
      <xdr:spPr>
        <a:xfrm>
          <a:off x="44450" y="7720965"/>
          <a:ext cx="1549400" cy="563245"/>
        </a:xfrm>
        <a:prstGeom prst="borderCallout1">
          <a:avLst>
            <a:gd name="adj1" fmla="val 80334"/>
            <a:gd name="adj2" fmla="val 97529"/>
            <a:gd name="adj3" fmla="val 150316"/>
            <a:gd name="adj4" fmla="val 112644"/>
          </a:avLst>
        </a:prstGeom>
        <a:solidFill>
          <a:sysClr val="window" lastClr="FFFFFF"/>
        </a:solidFill>
        <a:ln w="15875">
          <a:solidFill>
            <a:sysClr val="windowText" lastClr="000000"/>
          </a:solidFill>
          <a:miter/>
          <a:tailEnd type="triangle"/>
        </a:ln>
      </xdr:spPr>
      <xdr:txBody>
        <a:bodyPr vertOverflow="clip" horzOverflow="overflow" wrap="square" lIns="26987" tIns="7937" rIns="7937" bIns="7937" anchor="t" upright="1"/>
        <a:lstStyle/>
        <a:p>
          <a:pPr algn="l">
            <a:lnSpc>
              <a:spcPts val="1300"/>
            </a:lnSpc>
          </a:pPr>
          <a:r>
            <a:rPr lang="ja-JP" altLang="en-US" sz="1100" b="0" i="0" u="none" strike="noStrike" baseline="0">
              <a:solidFill>
                <a:sysClr val="windowText" lastClr="000000"/>
              </a:solidFill>
              <a:latin typeface="ＭＳ Ｐゴシック"/>
              <a:ea typeface="ＭＳ Ｐゴシック"/>
            </a:rPr>
            <a:t>給食を利用する可能性のある人数</a:t>
          </a:r>
        </a:p>
      </xdr:txBody>
    </xdr:sp>
    <xdr:clientData/>
  </xdr:twoCellAnchor>
  <xdr:twoCellAnchor>
    <xdr:from xmlns:xdr="http://schemas.openxmlformats.org/drawingml/2006/spreadsheetDrawing">
      <xdr:col>0</xdr:col>
      <xdr:colOff>76200</xdr:colOff>
      <xdr:row>41</xdr:row>
      <xdr:rowOff>145415</xdr:rowOff>
    </xdr:from>
    <xdr:to xmlns:xdr="http://schemas.openxmlformats.org/drawingml/2006/spreadsheetDrawing">
      <xdr:col>5</xdr:col>
      <xdr:colOff>177165</xdr:colOff>
      <xdr:row>45</xdr:row>
      <xdr:rowOff>62865</xdr:rowOff>
    </xdr:to>
    <xdr:sp macro="" textlink="">
      <xdr:nvSpPr>
        <xdr:cNvPr id="47132" name="図形 28"/>
        <xdr:cNvSpPr/>
      </xdr:nvSpPr>
      <xdr:spPr>
        <a:xfrm>
          <a:off x="76200" y="9483090"/>
          <a:ext cx="1397000" cy="782320"/>
        </a:xfrm>
        <a:prstGeom prst="borderCallout1">
          <a:avLst>
            <a:gd name="adj1" fmla="val 3544"/>
            <a:gd name="adj2" fmla="val 93816"/>
            <a:gd name="adj3" fmla="val -23614"/>
            <a:gd name="adj4" fmla="val 112566"/>
          </a:avLst>
        </a:prstGeom>
        <a:solidFill>
          <a:sysClr val="window" lastClr="FFFFFF"/>
        </a:solidFill>
        <a:ln w="15875">
          <a:solidFill>
            <a:sysClr val="windowText" lastClr="000000"/>
          </a:solidFill>
          <a:miter/>
          <a:tailEnd type="triangle"/>
        </a:ln>
      </xdr:spPr>
      <xdr:txBody>
        <a:bodyPr vertOverflow="clip" horzOverflow="overflow" wrap="square" lIns="26987" tIns="7937" rIns="7937" bIns="7937" anchor="t" upright="1"/>
        <a:lstStyle/>
        <a:p>
          <a:pPr algn="l">
            <a:lnSpc>
              <a:spcPts val="1300"/>
            </a:lnSpc>
          </a:pPr>
          <a:r>
            <a:rPr lang="ja-JP" altLang="en-US" sz="1100" b="0" i="0" u="none" strike="noStrike" baseline="0">
              <a:solidFill>
                <a:sysClr val="windowText" lastClr="000000"/>
              </a:solidFill>
              <a:latin typeface="ＭＳ Ｐゴシック"/>
              <a:ea typeface="ＭＳ Ｐゴシック"/>
            </a:rPr>
            <a:t>同じ厨房で作っていれば、弁当形式、配送形式、社内保育所等も含め記入</a:t>
          </a:r>
        </a:p>
      </xdr:txBody>
    </xdr:sp>
    <xdr:clientData/>
  </xdr:twoCellAnchor>
  <xdr:twoCellAnchor>
    <xdr:from xmlns:xdr="http://schemas.openxmlformats.org/drawingml/2006/spreadsheetDrawing">
      <xdr:col>26</xdr:col>
      <xdr:colOff>173355</xdr:colOff>
      <xdr:row>41</xdr:row>
      <xdr:rowOff>69850</xdr:rowOff>
    </xdr:from>
    <xdr:to xmlns:xdr="http://schemas.openxmlformats.org/drawingml/2006/spreadsheetDrawing">
      <xdr:col>33</xdr:col>
      <xdr:colOff>86995</xdr:colOff>
      <xdr:row>43</xdr:row>
      <xdr:rowOff>73025</xdr:rowOff>
    </xdr:to>
    <xdr:sp macro="" textlink="">
      <xdr:nvSpPr>
        <xdr:cNvPr id="47133" name="図形 29"/>
        <xdr:cNvSpPr/>
      </xdr:nvSpPr>
      <xdr:spPr>
        <a:xfrm>
          <a:off x="6210300" y="9407525"/>
          <a:ext cx="1529715" cy="560705"/>
        </a:xfrm>
        <a:prstGeom prst="borderCallout1">
          <a:avLst>
            <a:gd name="adj1" fmla="val 70019"/>
            <a:gd name="adj2" fmla="val -1633"/>
            <a:gd name="adj3" fmla="val 88384"/>
            <a:gd name="adj4" fmla="val -63958"/>
          </a:avLst>
        </a:prstGeom>
        <a:solidFill>
          <a:sysClr val="window" lastClr="FFFFFF"/>
        </a:solidFill>
        <a:ln w="15875">
          <a:solidFill>
            <a:sysClr val="windowText" lastClr="000000"/>
          </a:solidFill>
          <a:miter/>
          <a:tailEnd type="triangle"/>
        </a:ln>
      </xdr:spPr>
      <xdr:txBody>
        <a:bodyPr vertOverflow="clip" horzOverflow="overflow" wrap="square" lIns="26987" tIns="7937" rIns="7937" bIns="7937" anchor="t" upright="1"/>
        <a:lstStyle/>
        <a:p>
          <a:pPr algn="l">
            <a:lnSpc>
              <a:spcPts val="1300"/>
            </a:lnSpc>
          </a:pPr>
          <a:r>
            <a:rPr lang="ja-JP" altLang="en-US" sz="1100" b="0" i="0" u="none" strike="noStrike" baseline="0">
              <a:solidFill>
                <a:sysClr val="windowText" lastClr="000000"/>
              </a:solidFill>
              <a:latin typeface="ＭＳ Ｐゴシック"/>
              <a:ea typeface="ＭＳ Ｐゴシック"/>
            </a:rPr>
            <a:t>欄が不足する場合は、行を挿入するか、別紙で添付する</a:t>
          </a:r>
        </a:p>
      </xdr:txBody>
    </xdr:sp>
    <xdr:clientData/>
  </xdr:twoCellAnchor>
  <xdr:twoCellAnchor>
    <xdr:from xmlns:xdr="http://schemas.openxmlformats.org/drawingml/2006/spreadsheetDrawing">
      <xdr:col>14</xdr:col>
      <xdr:colOff>121285</xdr:colOff>
      <xdr:row>1</xdr:row>
      <xdr:rowOff>21590</xdr:rowOff>
    </xdr:from>
    <xdr:to xmlns:xdr="http://schemas.openxmlformats.org/drawingml/2006/spreadsheetDrawing">
      <xdr:col>20</xdr:col>
      <xdr:colOff>43815</xdr:colOff>
      <xdr:row>4</xdr:row>
      <xdr:rowOff>47625</xdr:rowOff>
    </xdr:to>
    <xdr:sp macro="" textlink="">
      <xdr:nvSpPr>
        <xdr:cNvPr id="47134" name="図形 30"/>
        <xdr:cNvSpPr/>
      </xdr:nvSpPr>
      <xdr:spPr>
        <a:xfrm>
          <a:off x="3709670" y="259715"/>
          <a:ext cx="1247140" cy="616585"/>
        </a:xfrm>
        <a:prstGeom prst="borderCallout1">
          <a:avLst>
            <a:gd name="adj1" fmla="val 92951"/>
            <a:gd name="adj2" fmla="val 90371"/>
            <a:gd name="adj3" fmla="val 168622"/>
            <a:gd name="adj4" fmla="val 101667"/>
          </a:avLst>
        </a:prstGeom>
        <a:solidFill>
          <a:sysClr val="window" lastClr="FFFFFF"/>
        </a:solidFill>
        <a:ln w="15875">
          <a:solidFill>
            <a:sysClr val="windowText" lastClr="000000"/>
          </a:solidFill>
          <a:miter/>
          <a:tailEnd type="triangle"/>
        </a:ln>
      </xdr:spPr>
      <xdr:txBody>
        <a:bodyPr vertOverflow="clip" horzOverflow="overflow" wrap="square" lIns="26987" tIns="7937" rIns="7937" bIns="7937" anchor="t" upright="1"/>
        <a:lstStyle/>
        <a:p>
          <a:pPr algn="l">
            <a:lnSpc>
              <a:spcPts val="1300"/>
            </a:lnSpc>
          </a:pPr>
          <a:r>
            <a:rPr lang="ja-JP" altLang="en-US" sz="1100" b="0" i="0" u="none" strike="noStrike" baseline="0">
              <a:solidFill>
                <a:sysClr val="windowText" lastClr="000000"/>
              </a:solidFill>
              <a:latin typeface="ＭＳ Ｐゴシック"/>
              <a:ea typeface="ＭＳ Ｐゴシック"/>
            </a:rPr>
            <a:t>施設側担当者は報告書の記載内容を確認し、提出</a:t>
          </a:r>
        </a:p>
      </xdr:txBody>
    </xdr:sp>
    <xdr:clientData/>
  </xdr:twoCellAnchor>
  <xdr:twoCellAnchor>
    <xdr:from xmlns:xdr="http://schemas.openxmlformats.org/drawingml/2006/spreadsheetDrawing">
      <xdr:col>0</xdr:col>
      <xdr:colOff>62865</xdr:colOff>
      <xdr:row>48</xdr:row>
      <xdr:rowOff>71120</xdr:rowOff>
    </xdr:from>
    <xdr:to xmlns:xdr="http://schemas.openxmlformats.org/drawingml/2006/spreadsheetDrawing">
      <xdr:col>8</xdr:col>
      <xdr:colOff>58420</xdr:colOff>
      <xdr:row>52</xdr:row>
      <xdr:rowOff>88900</xdr:rowOff>
    </xdr:to>
    <xdr:sp macro="" textlink="">
      <xdr:nvSpPr>
        <xdr:cNvPr id="47135" name="図形 31"/>
        <xdr:cNvSpPr/>
      </xdr:nvSpPr>
      <xdr:spPr>
        <a:xfrm>
          <a:off x="62865" y="10645140"/>
          <a:ext cx="2277110" cy="611505"/>
        </a:xfrm>
        <a:prstGeom prst="borderCallout1">
          <a:avLst>
            <a:gd name="adj1" fmla="val 3478"/>
            <a:gd name="adj2" fmla="val 93816"/>
            <a:gd name="adj3" fmla="val -32629"/>
            <a:gd name="adj4" fmla="val 87643"/>
          </a:avLst>
        </a:prstGeom>
        <a:solidFill>
          <a:sysClr val="window" lastClr="FFFFFF"/>
        </a:solidFill>
        <a:ln w="15875">
          <a:solidFill>
            <a:sysClr val="windowText" lastClr="000000"/>
          </a:solidFill>
          <a:miter/>
          <a:tailEnd type="triangle"/>
        </a:ln>
      </xdr:spPr>
      <xdr:txBody>
        <a:bodyPr vertOverflow="clip" horzOverflow="overflow" wrap="square" lIns="26987" tIns="7937" rIns="7937" bIns="7937" anchor="t" upright="1"/>
        <a:lstStyle/>
        <a:p>
          <a:pPr algn="l">
            <a:lnSpc>
              <a:spcPts val="1300"/>
            </a:lnSpc>
          </a:pPr>
          <a:r>
            <a:rPr lang="ja-JP" altLang="en-US" sz="1100" b="0" i="0" u="none" strike="noStrike" baseline="0">
              <a:solidFill>
                <a:sysClr val="windowText" lastClr="000000"/>
              </a:solidFill>
              <a:latin typeface="ＭＳ Ｐゴシック"/>
              <a:ea typeface="ＭＳ Ｐゴシック"/>
            </a:rPr>
            <a:t>研修施設など、年間の食数の変動が大きい場合は１年間の平均食数を整数で記入し、この欄に○を付ける。</a:t>
          </a:r>
          <a:endParaRPr lang="ja-JP" altLang="en-US" sz="1100" b="0" i="0" u="none" strike="noStrike" baseline="0">
            <a:solidFill>
              <a:sysClr val="windowText" lastClr="000000"/>
            </a:solidFill>
            <a:latin typeface="ＭＳ Ｐゴシック"/>
            <a:ea typeface="ＭＳ Ｐゴシック"/>
          </a:endParaRPr>
        </a:p>
      </xdr:txBody>
    </xdr:sp>
    <xdr:clientData/>
  </xdr:twoCellAnchor>
  <xdr:twoCellAnchor>
    <xdr:from xmlns:xdr="http://schemas.openxmlformats.org/drawingml/2006/spreadsheetDrawing">
      <xdr:col>0</xdr:col>
      <xdr:colOff>111125</xdr:colOff>
      <xdr:row>12</xdr:row>
      <xdr:rowOff>234315</xdr:rowOff>
    </xdr:from>
    <xdr:to xmlns:xdr="http://schemas.openxmlformats.org/drawingml/2006/spreadsheetDrawing">
      <xdr:col>5</xdr:col>
      <xdr:colOff>364490</xdr:colOff>
      <xdr:row>16</xdr:row>
      <xdr:rowOff>79375</xdr:rowOff>
    </xdr:to>
    <xdr:sp macro="" textlink="">
      <xdr:nvSpPr>
        <xdr:cNvPr id="47136" name="図形 32"/>
        <xdr:cNvSpPr/>
      </xdr:nvSpPr>
      <xdr:spPr>
        <a:xfrm>
          <a:off x="111125" y="2844165"/>
          <a:ext cx="1549400" cy="816610"/>
        </a:xfrm>
        <a:prstGeom prst="borderCallout1">
          <a:avLst>
            <a:gd name="adj1" fmla="val 80303"/>
            <a:gd name="adj2" fmla="val 97529"/>
            <a:gd name="adj3" fmla="val 37345"/>
            <a:gd name="adj4" fmla="val 191487"/>
          </a:avLst>
        </a:prstGeom>
        <a:solidFill>
          <a:sysClr val="window" lastClr="FFFFFF"/>
        </a:solidFill>
        <a:ln w="15875">
          <a:solidFill>
            <a:sysClr val="windowText" lastClr="000000"/>
          </a:solidFill>
          <a:miter/>
          <a:tailEnd type="triangle"/>
        </a:ln>
      </xdr:spPr>
      <xdr:txBody>
        <a:bodyPr vertOverflow="clip" horzOverflow="overflow" wrap="square" lIns="26987" tIns="7937" rIns="7937" bIns="7937" anchor="t" upright="1"/>
        <a:lstStyle/>
        <a:p>
          <a:pPr algn="l">
            <a:lnSpc>
              <a:spcPts val="1300"/>
            </a:lnSpc>
          </a:pPr>
          <a:r>
            <a:rPr lang="ja-JP" altLang="en-US" sz="1100" b="0" i="0" u="none" strike="noStrike" baseline="0">
              <a:solidFill>
                <a:sysClr val="windowText" lastClr="000000"/>
              </a:solidFill>
              <a:latin typeface="ＭＳ Ｐゴシック"/>
              <a:ea typeface="ＭＳ Ｐゴシック"/>
            </a:rPr>
            <a:t>給食施設の届けから所在地を変更している場合は、給食施設変更届を提出する必要があります。</a:t>
          </a:r>
          <a:endParaRPr lang="ja-JP" altLang="en-US" sz="1100" b="0" i="0" u="none" strike="noStrike" baseline="0">
            <a:solidFill>
              <a:sysClr val="windowText" lastClr="000000"/>
            </a:solidFill>
            <a:latin typeface="ＭＳ Ｐゴシック"/>
            <a:ea typeface="ＭＳ Ｐゴシック"/>
          </a:endParaRPr>
        </a:p>
      </xdr:txBody>
    </xdr:sp>
    <xdr:clientData/>
  </xdr:twoCellAnchor>
  <xdr:twoCellAnchor>
    <xdr:from xmlns:xdr="http://schemas.openxmlformats.org/drawingml/2006/spreadsheetDrawing">
      <xdr:col>28</xdr:col>
      <xdr:colOff>91440</xdr:colOff>
      <xdr:row>22</xdr:row>
      <xdr:rowOff>139700</xdr:rowOff>
    </xdr:from>
    <xdr:to xmlns:xdr="http://schemas.openxmlformats.org/drawingml/2006/spreadsheetDrawing">
      <xdr:col>35</xdr:col>
      <xdr:colOff>177165</xdr:colOff>
      <xdr:row>25</xdr:row>
      <xdr:rowOff>57785</xdr:rowOff>
    </xdr:to>
    <xdr:sp macro="" textlink="">
      <xdr:nvSpPr>
        <xdr:cNvPr id="47137" name="図形 33"/>
        <xdr:cNvSpPr/>
      </xdr:nvSpPr>
      <xdr:spPr>
        <a:xfrm>
          <a:off x="6529705" y="5184775"/>
          <a:ext cx="1616710" cy="754380"/>
        </a:xfrm>
        <a:prstGeom prst="borderCallout1">
          <a:avLst>
            <a:gd name="adj1" fmla="val 54872"/>
            <a:gd name="adj2" fmla="val 2376"/>
            <a:gd name="adj3" fmla="val -24693"/>
            <a:gd name="adj4" fmla="val -54328"/>
          </a:avLst>
        </a:prstGeom>
        <a:solidFill>
          <a:sysClr val="window" lastClr="FFFFFF"/>
        </a:solidFill>
        <a:ln w="15875">
          <a:solidFill>
            <a:sysClr val="windowText" lastClr="000000"/>
          </a:solidFill>
          <a:miter/>
          <a:tailEnd type="triangle"/>
        </a:ln>
      </xdr:spPr>
      <xdr:txBody>
        <a:bodyPr vertOverflow="clip" horzOverflow="overflow" wrap="square" lIns="26987" tIns="7937" rIns="7937" bIns="7937" anchor="t" upright="1"/>
        <a:lstStyle/>
        <a:p>
          <a:pPr algn="l">
            <a:lnSpc>
              <a:spcPts val="1300"/>
            </a:lnSpc>
          </a:pPr>
          <a:r>
            <a:rPr lang="ja-JP" altLang="en-US" sz="1100" b="0" i="0" u="none" strike="noStrike" baseline="0">
              <a:solidFill>
                <a:sysClr val="windowText" lastClr="000000"/>
              </a:solidFill>
              <a:latin typeface="ＭＳ Ｐゴシック"/>
              <a:ea typeface="ＭＳ Ｐゴシック"/>
            </a:rPr>
            <a:t>業務委託契約を締結している場合、その業務内容に○をつけ、委託先名を記入</a:t>
          </a:r>
        </a:p>
      </xdr:txBody>
    </xdr:sp>
    <xdr:clientData/>
  </xdr:twoCellAnchor>
  <xdr:twoCellAnchor>
    <xdr:from xmlns:xdr="http://schemas.openxmlformats.org/drawingml/2006/spreadsheetDrawing">
      <xdr:col>29</xdr:col>
      <xdr:colOff>88900</xdr:colOff>
      <xdr:row>50</xdr:row>
      <xdr:rowOff>71755</xdr:rowOff>
    </xdr:from>
    <xdr:to xmlns:xdr="http://schemas.openxmlformats.org/drawingml/2006/spreadsheetDrawing">
      <xdr:col>36</xdr:col>
      <xdr:colOff>137795</xdr:colOff>
      <xdr:row>56</xdr:row>
      <xdr:rowOff>71120</xdr:rowOff>
    </xdr:to>
    <xdr:sp macro="" textlink="">
      <xdr:nvSpPr>
        <xdr:cNvPr id="47138" name="図形 34"/>
        <xdr:cNvSpPr/>
      </xdr:nvSpPr>
      <xdr:spPr>
        <a:xfrm>
          <a:off x="6727825" y="10915650"/>
          <a:ext cx="1765935" cy="1009015"/>
        </a:xfrm>
        <a:prstGeom prst="borderCallout1">
          <a:avLst>
            <a:gd name="adj1" fmla="val 69986"/>
            <a:gd name="adj2" fmla="val -1633"/>
            <a:gd name="adj3" fmla="val -39352"/>
            <a:gd name="adj4" fmla="val -66587"/>
          </a:avLst>
        </a:prstGeom>
        <a:solidFill>
          <a:sysClr val="window" lastClr="FFFFFF"/>
        </a:solidFill>
        <a:ln w="15875">
          <a:solidFill>
            <a:sysClr val="windowText" lastClr="000000"/>
          </a:solidFill>
          <a:miter/>
          <a:tailEnd type="triangle"/>
        </a:ln>
      </xdr:spPr>
      <xdr:txBody>
        <a:bodyPr vertOverflow="clip" horzOverflow="overflow" wrap="square" lIns="26987" tIns="7937" rIns="7937" bIns="7937" anchor="t" upright="1"/>
        <a:lstStyle/>
        <a:p>
          <a:pPr algn="l">
            <a:lnSpc>
              <a:spcPts val="1300"/>
            </a:lnSpc>
          </a:pPr>
          <a:r>
            <a:rPr lang="ja-JP" altLang="en-US" sz="1100" b="0" i="0" u="none" strike="noStrike" baseline="0">
              <a:solidFill>
                <a:sysClr val="windowText" lastClr="000000"/>
              </a:solidFill>
              <a:latin typeface="ＭＳ Ｐゴシック"/>
              <a:ea typeface="ＭＳ Ｐゴシック"/>
            </a:rPr>
            <a:t>給食を配送している施設は、配達先一覧を添付が必要</a:t>
          </a:r>
        </a:p>
        <a:p>
          <a:pPr algn="l">
            <a:lnSpc>
              <a:spcPts val="1300"/>
            </a:lnSpc>
          </a:pPr>
          <a:r>
            <a:rPr lang="ja-JP" altLang="en-US" sz="1100" b="0" i="0" u="none" strike="noStrike" baseline="0">
              <a:solidFill>
                <a:sysClr val="windowText" lastClr="000000"/>
              </a:solidFill>
              <a:latin typeface="ＭＳ Ｐゴシック"/>
              <a:ea typeface="ＭＳ Ｐゴシック"/>
            </a:rPr>
            <a:t>　「５ 食数」には、配送先一覧の食数も含める</a:t>
          </a:r>
        </a:p>
      </xdr:txBody>
    </xdr:sp>
    <xdr:clientData/>
  </xdr:twoCellAnchor>
  <xdr:twoCellAnchor>
    <xdr:from xmlns:xdr="http://schemas.openxmlformats.org/drawingml/2006/spreadsheetDrawing">
      <xdr:col>29</xdr:col>
      <xdr:colOff>271145</xdr:colOff>
      <xdr:row>28</xdr:row>
      <xdr:rowOff>272415</xdr:rowOff>
    </xdr:from>
    <xdr:to xmlns:xdr="http://schemas.openxmlformats.org/drawingml/2006/spreadsheetDrawing">
      <xdr:col>36</xdr:col>
      <xdr:colOff>48895</xdr:colOff>
      <xdr:row>31</xdr:row>
      <xdr:rowOff>66675</xdr:rowOff>
    </xdr:to>
    <xdr:sp macro="" textlink="">
      <xdr:nvSpPr>
        <xdr:cNvPr id="47139" name="図形 35"/>
        <xdr:cNvSpPr/>
      </xdr:nvSpPr>
      <xdr:spPr>
        <a:xfrm>
          <a:off x="6910070" y="6696710"/>
          <a:ext cx="1494790" cy="630555"/>
        </a:xfrm>
        <a:prstGeom prst="borderCallout1">
          <a:avLst>
            <a:gd name="adj1" fmla="val 54792"/>
            <a:gd name="adj2" fmla="val 2376"/>
            <a:gd name="adj3" fmla="val -17314"/>
            <a:gd name="adj4" fmla="val -33883"/>
          </a:avLst>
        </a:prstGeom>
        <a:solidFill>
          <a:sysClr val="window" lastClr="FFFFFF"/>
        </a:solidFill>
        <a:ln w="15875">
          <a:solidFill>
            <a:sysClr val="windowText" lastClr="000000"/>
          </a:solidFill>
          <a:miter/>
          <a:tailEnd type="triangle"/>
        </a:ln>
      </xdr:spPr>
      <xdr:txBody>
        <a:bodyPr vertOverflow="clip" horzOverflow="overflow" wrap="square" lIns="26987" tIns="7937" rIns="7937" bIns="7937" anchor="t" upright="1"/>
        <a:lstStyle/>
        <a:p>
          <a:pPr algn="l">
            <a:lnSpc>
              <a:spcPts val="1300"/>
            </a:lnSpc>
          </a:pPr>
          <a:r>
            <a:rPr lang="ja-JP" altLang="en-US" sz="1100" b="0" i="0" u="none" strike="noStrike" baseline="0">
              <a:solidFill>
                <a:sysClr val="windowText" lastClr="000000"/>
              </a:solidFill>
              <a:latin typeface="ＭＳ Ｐゴシック"/>
              <a:ea typeface="ＭＳ Ｐゴシック"/>
            </a:rPr>
            <a:t>管理栄養士又は栄養士の資格を有して栄養業務をしている者を記載</a:t>
          </a:r>
        </a:p>
      </xdr:txBody>
    </xdr:sp>
    <xdr:clientData/>
  </xdr:twoCellAnchor>
  <xdr:twoCellAnchor>
    <xdr:from xmlns:xdr="http://schemas.openxmlformats.org/drawingml/2006/spreadsheetDrawing">
      <xdr:col>0</xdr:col>
      <xdr:colOff>94615</xdr:colOff>
      <xdr:row>23</xdr:row>
      <xdr:rowOff>239395</xdr:rowOff>
    </xdr:from>
    <xdr:to xmlns:xdr="http://schemas.openxmlformats.org/drawingml/2006/spreadsheetDrawing">
      <xdr:col>5</xdr:col>
      <xdr:colOff>316230</xdr:colOff>
      <xdr:row>27</xdr:row>
      <xdr:rowOff>16510</xdr:rowOff>
    </xdr:to>
    <xdr:sp macro="" textlink="">
      <xdr:nvSpPr>
        <xdr:cNvPr id="47140" name="図形 36"/>
        <xdr:cNvSpPr/>
      </xdr:nvSpPr>
      <xdr:spPr>
        <a:xfrm>
          <a:off x="94615" y="5563235"/>
          <a:ext cx="1517650" cy="639445"/>
        </a:xfrm>
        <a:prstGeom prst="borderCallout1">
          <a:avLst>
            <a:gd name="adj1" fmla="val 80232"/>
            <a:gd name="adj2" fmla="val 97529"/>
            <a:gd name="adj3" fmla="val 99728"/>
            <a:gd name="adj4" fmla="val 184478"/>
          </a:avLst>
        </a:prstGeom>
        <a:solidFill>
          <a:sysClr val="window" lastClr="FFFFFF"/>
        </a:solidFill>
        <a:ln w="15875">
          <a:solidFill>
            <a:sysClr val="windowText" lastClr="000000"/>
          </a:solidFill>
          <a:miter/>
          <a:tailEnd type="triangle"/>
        </a:ln>
      </xdr:spPr>
      <xdr:txBody>
        <a:bodyPr vertOverflow="clip" horzOverflow="overflow" wrap="square" lIns="26987" tIns="7937" rIns="7937" bIns="7937" anchor="t" upright="1"/>
        <a:lstStyle/>
        <a:p>
          <a:pPr algn="l">
            <a:lnSpc>
              <a:spcPts val="1300"/>
            </a:lnSpc>
          </a:pPr>
          <a:r>
            <a:rPr lang="ja-JP" altLang="en-US" sz="1100" b="0" i="0" u="none" strike="noStrike" baseline="0">
              <a:solidFill>
                <a:sysClr val="windowText" lastClr="000000"/>
              </a:solidFill>
              <a:latin typeface="ＭＳ Ｐゴシック"/>
              <a:ea typeface="ＭＳ Ｐゴシック"/>
            </a:rPr>
            <a:t>調理師は調理師免許を有する者（他の職種に計上した人を除く）</a:t>
          </a:r>
        </a:p>
      </xdr:txBody>
    </xdr:sp>
    <xdr:clientData/>
  </xdr:twoCellAnchor>
  <xdr:twoCellAnchor>
    <xdr:from xmlns:xdr="http://schemas.openxmlformats.org/drawingml/2006/spreadsheetDrawing">
      <xdr:col>6</xdr:col>
      <xdr:colOff>77470</xdr:colOff>
      <xdr:row>27</xdr:row>
      <xdr:rowOff>189865</xdr:rowOff>
    </xdr:from>
    <xdr:to xmlns:xdr="http://schemas.openxmlformats.org/drawingml/2006/spreadsheetDrawing">
      <xdr:col>9</xdr:col>
      <xdr:colOff>135255</xdr:colOff>
      <xdr:row>32</xdr:row>
      <xdr:rowOff>62230</xdr:rowOff>
    </xdr:to>
    <xdr:sp macro="" textlink="">
      <xdr:nvSpPr>
        <xdr:cNvPr id="47141" name="図形 37"/>
        <xdr:cNvSpPr>
          <a:spLocks noChangeArrowheads="1"/>
        </xdr:cNvSpPr>
      </xdr:nvSpPr>
      <xdr:spPr>
        <a:xfrm>
          <a:off x="1923415" y="6376035"/>
          <a:ext cx="711200" cy="1225550"/>
        </a:xfrm>
        <a:prstGeom prst="roundRect">
          <a:avLst>
            <a:gd name="adj" fmla="val 37177"/>
          </a:avLst>
        </a:prstGeom>
        <a:noFill/>
        <a:ln w="19050">
          <a:solidFill>
            <a:srgbClr val="000000"/>
          </a:solidFill>
        </a:ln>
      </xdr:spPr>
      <xdr:txBody>
        <a:bodyPr vertOverflow="overflow" horzOverflow="overflow" upright="1"/>
        <a:lstStyle/>
        <a:p/>
      </xdr:txBody>
    </xdr:sp>
    <xdr:clientData/>
  </xdr:twoCellAnchor>
  <xdr:twoCellAnchor>
    <xdr:from xmlns:xdr="http://schemas.openxmlformats.org/drawingml/2006/spreadsheetDrawing">
      <xdr:col>21</xdr:col>
      <xdr:colOff>191770</xdr:colOff>
      <xdr:row>28</xdr:row>
      <xdr:rowOff>145415</xdr:rowOff>
    </xdr:from>
    <xdr:to xmlns:xdr="http://schemas.openxmlformats.org/drawingml/2006/spreadsheetDrawing">
      <xdr:col>23</xdr:col>
      <xdr:colOff>19050</xdr:colOff>
      <xdr:row>36</xdr:row>
      <xdr:rowOff>116840</xdr:rowOff>
    </xdr:to>
    <xdr:sp macro="" textlink="">
      <xdr:nvSpPr>
        <xdr:cNvPr id="47142" name="図形 38"/>
        <xdr:cNvSpPr/>
      </xdr:nvSpPr>
      <xdr:spPr>
        <a:xfrm>
          <a:off x="5156835" y="6569710"/>
          <a:ext cx="262890" cy="1910715"/>
        </a:xfrm>
        <a:prstGeom prst="leftBrace">
          <a:avLst>
            <a:gd name="adj1" fmla="val 60565"/>
            <a:gd name="adj2" fmla="val 50000"/>
          </a:avLst>
        </a:prstGeom>
        <a:noFill/>
        <a:ln w="19050">
          <a:solidFill>
            <a:sysClr val="windowText" lastClr="000000"/>
          </a:solidFill>
        </a:ln>
      </xdr:spPr>
      <xdr:txBody>
        <a:bodyPr vertOverflow="overflow" horzOverflow="overflow" upright="1"/>
        <a:lstStyle/>
        <a:p/>
      </xdr:txBody>
    </xdr:sp>
    <xdr:clientData/>
  </xdr:twoCellAnchor>
  <xdr:twoCellAnchor>
    <xdr:from xmlns:xdr="http://schemas.openxmlformats.org/drawingml/2006/spreadsheetDrawing">
      <xdr:col>12</xdr:col>
      <xdr:colOff>50800</xdr:colOff>
      <xdr:row>28</xdr:row>
      <xdr:rowOff>76835</xdr:rowOff>
    </xdr:from>
    <xdr:to xmlns:xdr="http://schemas.openxmlformats.org/drawingml/2006/spreadsheetDrawing">
      <xdr:col>19</xdr:col>
      <xdr:colOff>55880</xdr:colOff>
      <xdr:row>29</xdr:row>
      <xdr:rowOff>92710</xdr:rowOff>
    </xdr:to>
    <xdr:sp macro="" textlink="">
      <xdr:nvSpPr>
        <xdr:cNvPr id="47143" name="図形 39"/>
        <xdr:cNvSpPr/>
      </xdr:nvSpPr>
      <xdr:spPr>
        <a:xfrm>
          <a:off x="3203575" y="6501130"/>
          <a:ext cx="1547495" cy="294640"/>
        </a:xfrm>
        <a:prstGeom prst="borderCallout1">
          <a:avLst>
            <a:gd name="adj1" fmla="val 80232"/>
            <a:gd name="adj2" fmla="val 97529"/>
            <a:gd name="adj3" fmla="val 314061"/>
            <a:gd name="adj4" fmla="val 125779"/>
          </a:avLst>
        </a:prstGeom>
        <a:solidFill>
          <a:sysClr val="window" lastClr="FFFFFF"/>
        </a:solidFill>
        <a:ln w="15875">
          <a:solidFill>
            <a:sysClr val="windowText" lastClr="000000"/>
          </a:solidFill>
          <a:miter/>
          <a:tailEnd type="triangle"/>
        </a:ln>
      </xdr:spPr>
      <xdr:txBody>
        <a:bodyPr vertOverflow="clip" horzOverflow="overflow" wrap="square" lIns="26987" tIns="7937" rIns="7937" bIns="7937" anchor="t" upright="1"/>
        <a:lstStyle/>
        <a:p>
          <a:pPr algn="l">
            <a:lnSpc>
              <a:spcPts val="1300"/>
            </a:lnSpc>
          </a:pPr>
          <a:r>
            <a:rPr lang="ja-JP" altLang="en-US" sz="1100" b="0" i="0" u="none" strike="noStrike" baseline="0">
              <a:solidFill>
                <a:sysClr val="windowText" lastClr="000000"/>
              </a:solidFill>
              <a:latin typeface="ＭＳ Ｐゴシック"/>
              <a:ea typeface="ＭＳ Ｐゴシック"/>
            </a:rPr>
            <a:t>人数が一致する</a:t>
          </a:r>
        </a:p>
      </xdr:txBody>
    </xdr:sp>
    <xdr:clientData/>
  </xdr:twoCellAnchor>
  <xdr:twoCellAnchor>
    <xdr:from xmlns:xdr="http://schemas.openxmlformats.org/drawingml/2006/spreadsheetDrawing">
      <xdr:col>9</xdr:col>
      <xdr:colOff>128270</xdr:colOff>
      <xdr:row>29</xdr:row>
      <xdr:rowOff>48895</xdr:rowOff>
    </xdr:from>
    <xdr:to xmlns:xdr="http://schemas.openxmlformats.org/drawingml/2006/spreadsheetDrawing">
      <xdr:col>12</xdr:col>
      <xdr:colOff>89535</xdr:colOff>
      <xdr:row>31</xdr:row>
      <xdr:rowOff>57150</xdr:rowOff>
    </xdr:to>
    <xdr:sp macro="" textlink="">
      <xdr:nvSpPr>
        <xdr:cNvPr id="47144" name="直線 40"/>
        <xdr:cNvSpPr/>
      </xdr:nvSpPr>
      <xdr:spPr>
        <a:xfrm flipH="1">
          <a:off x="2627630" y="6751955"/>
          <a:ext cx="614680" cy="565785"/>
        </a:xfrm>
        <a:prstGeom prst="line">
          <a:avLst/>
        </a:prstGeom>
        <a:noFill/>
        <a:ln w="15875">
          <a:solidFill>
            <a:sysClr val="windowText" lastClr="000000"/>
          </a:solidFill>
          <a:miter/>
          <a:headEnd type="none"/>
          <a:tailEnd type="triangle"/>
        </a:ln>
      </xdr:spPr>
      <xdr:txBody>
        <a:bodyPr vertOverflow="overflow" horzOverflow="overflow" upright="1"/>
        <a:lstStyle/>
        <a:p/>
      </xdr:txBody>
    </xdr:sp>
    <xdr:clientData/>
  </xdr:twoCellAnchor>
  <xdr:twoCellAnchor>
    <xdr:from xmlns:xdr="http://schemas.openxmlformats.org/drawingml/2006/spreadsheetDrawing">
      <xdr:col>32</xdr:col>
      <xdr:colOff>41910</xdr:colOff>
      <xdr:row>6</xdr:row>
      <xdr:rowOff>208280</xdr:rowOff>
    </xdr:from>
    <xdr:to xmlns:xdr="http://schemas.openxmlformats.org/drawingml/2006/spreadsheetDrawing">
      <xdr:col>34</xdr:col>
      <xdr:colOff>9525</xdr:colOff>
      <xdr:row>11</xdr:row>
      <xdr:rowOff>269240</xdr:rowOff>
    </xdr:to>
    <xdr:sp macro="" textlink="">
      <xdr:nvSpPr>
        <xdr:cNvPr id="47145" name="直線 41"/>
        <xdr:cNvSpPr/>
      </xdr:nvSpPr>
      <xdr:spPr>
        <a:xfrm flipH="1" flipV="1">
          <a:off x="7536815" y="1532255"/>
          <a:ext cx="328295" cy="1042035"/>
        </a:xfrm>
        <a:prstGeom prst="line">
          <a:avLst/>
        </a:prstGeom>
        <a:noFill/>
        <a:ln w="15875">
          <a:solidFill>
            <a:sysClr val="windowText" lastClr="000000"/>
          </a:solidFill>
          <a:miter/>
          <a:headEnd type="none"/>
          <a:tailEnd type="triangle"/>
        </a:ln>
      </xdr:spPr>
      <xdr:txBody>
        <a:bodyPr vertOverflow="overflow" horzOverflow="overflow" upright="1"/>
        <a:lstStyle/>
        <a:p/>
      </xdr:txBody>
    </xdr:sp>
    <xdr:clientData/>
  </xdr:twoCellAnchor>
  <xdr:twoCellAnchor>
    <xdr:from xmlns:xdr="http://schemas.openxmlformats.org/drawingml/2006/spreadsheetDrawing">
      <xdr:col>0</xdr:col>
      <xdr:colOff>120015</xdr:colOff>
      <xdr:row>6</xdr:row>
      <xdr:rowOff>50165</xdr:rowOff>
    </xdr:from>
    <xdr:to xmlns:xdr="http://schemas.openxmlformats.org/drawingml/2006/spreadsheetDrawing">
      <xdr:col>8</xdr:col>
      <xdr:colOff>26670</xdr:colOff>
      <xdr:row>10</xdr:row>
      <xdr:rowOff>54610</xdr:rowOff>
    </xdr:to>
    <xdr:sp macro="" textlink="">
      <xdr:nvSpPr>
        <xdr:cNvPr id="47146" name="図形 42"/>
        <xdr:cNvSpPr/>
      </xdr:nvSpPr>
      <xdr:spPr>
        <a:xfrm>
          <a:off x="120015" y="1374140"/>
          <a:ext cx="2188210" cy="928370"/>
        </a:xfrm>
        <a:prstGeom prst="borderCallout1">
          <a:avLst>
            <a:gd name="adj1" fmla="val 80320"/>
            <a:gd name="adj2" fmla="val 97529"/>
            <a:gd name="adj3" fmla="val 113514"/>
            <a:gd name="adj4" fmla="val 114455"/>
          </a:avLst>
        </a:prstGeom>
        <a:solidFill>
          <a:sysClr val="window" lastClr="FFFFFF"/>
        </a:solidFill>
        <a:ln w="15875">
          <a:solidFill>
            <a:sysClr val="windowText" lastClr="000000"/>
          </a:solidFill>
          <a:miter/>
          <a:tailEnd type="triangle"/>
        </a:ln>
      </xdr:spPr>
      <xdr:txBody>
        <a:bodyPr vertOverflow="clip" horzOverflow="overflow" wrap="square" lIns="26987" tIns="7937" rIns="7937" bIns="7937" anchor="t" upright="1"/>
        <a:lstStyle/>
        <a:p>
          <a:pPr algn="l">
            <a:lnSpc>
              <a:spcPts val="1300"/>
            </a:lnSpc>
          </a:pPr>
          <a:r>
            <a:rPr lang="ja-JP" altLang="en-US" sz="1100" b="0" i="0" u="none" strike="noStrike" baseline="0">
              <a:solidFill>
                <a:sysClr val="windowText" lastClr="000000"/>
              </a:solidFill>
              <a:latin typeface="ＭＳ Ｐゴシック"/>
              <a:ea typeface="ＭＳ Ｐゴシック"/>
            </a:rPr>
            <a:t>給食施設の届け（開始届・変更届）に記入した施設の正式名称を記入</a:t>
          </a:r>
        </a:p>
        <a:p>
          <a:pPr algn="l"/>
        </a:p>
        <a:p>
          <a:pPr algn="l">
            <a:lnSpc>
              <a:spcPts val="1300"/>
            </a:lnSpc>
          </a:pPr>
          <a:r>
            <a:rPr lang="ja-JP" altLang="en-US" sz="1100" b="0" i="0" u="none" strike="noStrike" baseline="0">
              <a:solidFill>
                <a:sysClr val="windowText" lastClr="000000"/>
              </a:solidFill>
              <a:latin typeface="ＭＳ Ｐゴシック"/>
              <a:ea typeface="ＭＳ Ｐゴシック"/>
            </a:rPr>
            <a:t>名称変更している場合は、給食施設変更届を提出する必要があります。</a:t>
          </a:r>
        </a:p>
      </xdr:txBody>
    </xdr:sp>
    <xdr:clientData/>
  </xdr:twoCellAnchor>
  <xdr:twoCellAnchor>
    <xdr:from xmlns:xdr="http://schemas.openxmlformats.org/drawingml/2006/spreadsheetDrawing">
      <xdr:col>6</xdr:col>
      <xdr:colOff>25400</xdr:colOff>
      <xdr:row>1</xdr:row>
      <xdr:rowOff>132715</xdr:rowOff>
    </xdr:from>
    <xdr:to xmlns:xdr="http://schemas.openxmlformats.org/drawingml/2006/spreadsheetDrawing">
      <xdr:col>10</xdr:col>
      <xdr:colOff>73660</xdr:colOff>
      <xdr:row>3</xdr:row>
      <xdr:rowOff>110490</xdr:rowOff>
    </xdr:to>
    <xdr:sp macro="" textlink="">
      <xdr:nvSpPr>
        <xdr:cNvPr id="47147" name="図形 43"/>
        <xdr:cNvSpPr/>
      </xdr:nvSpPr>
      <xdr:spPr>
        <a:xfrm>
          <a:off x="1871345" y="370840"/>
          <a:ext cx="919480" cy="330200"/>
        </a:xfrm>
        <a:prstGeom prst="borderCallout1">
          <a:avLst>
            <a:gd name="adj1" fmla="val 86205"/>
            <a:gd name="adj2" fmla="val 64260"/>
            <a:gd name="adj3" fmla="val 188056"/>
            <a:gd name="adj4" fmla="val 64260"/>
          </a:avLst>
        </a:prstGeom>
        <a:solidFill>
          <a:sysClr val="window" lastClr="FFFFFF"/>
        </a:solidFill>
        <a:ln w="15875">
          <a:solidFill>
            <a:sysClr val="windowText" lastClr="000000"/>
          </a:solidFill>
          <a:miter/>
          <a:tailEnd type="triangle"/>
        </a:ln>
      </xdr:spPr>
      <xdr:txBody>
        <a:bodyPr vertOverflow="clip" horzOverflow="overflow" wrap="square" lIns="26987" tIns="7937" rIns="7937" bIns="7937" anchor="t" upright="1"/>
        <a:lstStyle/>
        <a:p>
          <a:pPr algn="ctr">
            <a:lnSpc>
              <a:spcPts val="1300"/>
            </a:lnSpc>
          </a:pPr>
          <a:r>
            <a:rPr lang="ja-JP" altLang="en-US" sz="1100" b="0" i="0" u="none" strike="noStrike" baseline="0">
              <a:solidFill>
                <a:sysClr val="windowText" lastClr="000000"/>
              </a:solidFill>
              <a:latin typeface="ＭＳ Ｐゴシック"/>
              <a:ea typeface="ＭＳ Ｐゴシック"/>
            </a:rPr>
            <a:t>入</a:t>
          </a:r>
          <a:r>
            <a:rPr lang="ja-JP" altLang="en-US" sz="1100" b="0" i="0" u="none" strike="noStrike" baseline="0">
              <a:solidFill>
                <a:sysClr val="windowText" lastClr="000000"/>
              </a:solidFill>
              <a:latin typeface="ＭＳ Ｐゴシック"/>
              <a:ea typeface="ＭＳ Ｐゴシック"/>
            </a:rPr>
            <a:t>力しない</a:t>
          </a:r>
        </a:p>
      </xdr:txBody>
    </xdr:sp>
    <xdr:clientData/>
  </xdr:twoCellAnchor>
  <xdr:twoCellAnchor>
    <xdr:from xmlns:xdr="http://schemas.openxmlformats.org/drawingml/2006/spreadsheetDrawing">
      <xdr:col>29</xdr:col>
      <xdr:colOff>252095</xdr:colOff>
      <xdr:row>15</xdr:row>
      <xdr:rowOff>43180</xdr:rowOff>
    </xdr:from>
    <xdr:to xmlns:xdr="http://schemas.openxmlformats.org/drawingml/2006/spreadsheetDrawing">
      <xdr:col>35</xdr:col>
      <xdr:colOff>381000</xdr:colOff>
      <xdr:row>18</xdr:row>
      <xdr:rowOff>48895</xdr:rowOff>
    </xdr:to>
    <xdr:sp macro="" textlink="">
      <xdr:nvSpPr>
        <xdr:cNvPr id="47148" name="図形 44"/>
        <xdr:cNvSpPr/>
      </xdr:nvSpPr>
      <xdr:spPr>
        <a:xfrm>
          <a:off x="6891020" y="3567430"/>
          <a:ext cx="1459230" cy="687705"/>
        </a:xfrm>
        <a:prstGeom prst="borderCallout1">
          <a:avLst>
            <a:gd name="adj1" fmla="val -1669"/>
            <a:gd name="adj2" fmla="val 9693"/>
            <a:gd name="adj3" fmla="val -20209"/>
            <a:gd name="adj4" fmla="val -31969"/>
          </a:avLst>
        </a:prstGeom>
        <a:solidFill>
          <a:sysClr val="window" lastClr="FFFFFF"/>
        </a:solidFill>
        <a:ln w="15875">
          <a:solidFill>
            <a:sysClr val="windowText" lastClr="000000"/>
          </a:solidFill>
          <a:miter/>
          <a:tailEnd type="triangle"/>
        </a:ln>
      </xdr:spPr>
      <xdr:txBody>
        <a:bodyPr vertOverflow="clip" horzOverflow="overflow" wrap="square" lIns="26987" tIns="7937" rIns="7937" bIns="7937" anchor="t" upright="1"/>
        <a:lstStyle/>
        <a:p>
          <a:pPr algn="l">
            <a:lnSpc>
              <a:spcPts val="1300"/>
            </a:lnSpc>
          </a:pPr>
          <a:r>
            <a:rPr lang="ja-JP" altLang="en-US" sz="1100" b="0" i="0" u="none" strike="noStrike" baseline="0">
              <a:solidFill>
                <a:sysClr val="windowText" lastClr="000000"/>
              </a:solidFill>
              <a:latin typeface="ＭＳ Ｐゴシック"/>
              <a:ea typeface="ＭＳ Ｐゴシック"/>
            </a:rPr>
            <a:t> 保健所からの</a:t>
          </a:r>
          <a:r>
            <a:rPr lang="ja-JP" altLang="en-US" sz="1100" b="0" i="0" u="none" strike="noStrike" baseline="0">
              <a:solidFill>
                <a:sysClr val="windowText" lastClr="000000"/>
              </a:solidFill>
              <a:latin typeface="ＭＳ Ｐゴシック"/>
              <a:ea typeface="ＭＳ Ｐゴシック"/>
            </a:rPr>
            <a:t>調査、指導、研修会等の通知・連絡を受ける</a:t>
          </a:r>
          <a:r>
            <a:rPr lang="ja-JP" altLang="en-US" sz="1100" b="1" i="0" u="none" strike="noStrike" baseline="0">
              <a:solidFill>
                <a:sysClr val="windowText" lastClr="000000"/>
              </a:solidFill>
              <a:latin typeface="ＭＳ Ｐゴシック"/>
              <a:ea typeface="ＭＳ Ｐゴシック"/>
            </a:rPr>
            <a:t>施設側</a:t>
          </a:r>
          <a:r>
            <a:rPr lang="ja-JP" altLang="en-US" sz="1100" b="0" i="0" u="none" strike="noStrike" baseline="0">
              <a:solidFill>
                <a:sysClr val="windowText" lastClr="000000"/>
              </a:solidFill>
              <a:latin typeface="ＭＳ Ｐゴシック"/>
              <a:ea typeface="ＭＳ Ｐゴシック"/>
            </a:rPr>
            <a:t>の番号、アドレスを記載</a:t>
          </a:r>
          <a:endParaRPr lang="ja-JP" altLang="en-US" sz="1100" b="0" i="0" u="none" strike="noStrike" baseline="0">
            <a:solidFill>
              <a:sysClr val="windowText" lastClr="000000"/>
            </a:solidFill>
            <a:latin typeface="ＭＳ Ｐゴシック"/>
            <a:ea typeface="ＭＳ Ｐゴシック"/>
          </a:endParaRPr>
        </a:p>
      </xdr:txBody>
    </xdr:sp>
    <xdr:clientData/>
  </xdr:twoCellAnchor>
  <xdr:twoCellAnchor>
    <xdr:from xmlns:xdr="http://schemas.openxmlformats.org/drawingml/2006/spreadsheetDrawing">
      <xdr:col>16</xdr:col>
      <xdr:colOff>57785</xdr:colOff>
      <xdr:row>54</xdr:row>
      <xdr:rowOff>189865</xdr:rowOff>
    </xdr:from>
    <xdr:to xmlns:xdr="http://schemas.openxmlformats.org/drawingml/2006/spreadsheetDrawing">
      <xdr:col>26</xdr:col>
      <xdr:colOff>32385</xdr:colOff>
      <xdr:row>57</xdr:row>
      <xdr:rowOff>6985</xdr:rowOff>
    </xdr:to>
    <xdr:sp macro="" textlink="">
      <xdr:nvSpPr>
        <xdr:cNvPr id="47149" name="図形 45"/>
        <xdr:cNvSpPr/>
      </xdr:nvSpPr>
      <xdr:spPr>
        <a:xfrm>
          <a:off x="4081780" y="11719560"/>
          <a:ext cx="1987550" cy="369570"/>
        </a:xfrm>
        <a:prstGeom prst="borderCallout1">
          <a:avLst>
            <a:gd name="adj1" fmla="val 69917"/>
            <a:gd name="adj2" fmla="val -1633"/>
            <a:gd name="adj3" fmla="val -77193"/>
            <a:gd name="adj4" fmla="val -52669"/>
          </a:avLst>
        </a:prstGeom>
        <a:solidFill>
          <a:sysClr val="window" lastClr="FFFFFF"/>
        </a:solidFill>
        <a:ln w="15875">
          <a:solidFill>
            <a:sysClr val="windowText" lastClr="000000"/>
          </a:solidFill>
          <a:miter/>
          <a:tailEnd type="triangle"/>
        </a:ln>
      </xdr:spPr>
      <xdr:txBody>
        <a:bodyPr vertOverflow="clip" horzOverflow="overflow" wrap="square" lIns="26987" tIns="7937" rIns="7937" bIns="7937" anchor="t" upright="1"/>
        <a:lstStyle/>
        <a:p>
          <a:pPr algn="l">
            <a:lnSpc>
              <a:spcPts val="1300"/>
            </a:lnSpc>
          </a:pPr>
          <a:r>
            <a:rPr lang="ja-JP" altLang="en-US" sz="1100" b="0" i="0" u="none" strike="noStrike" baseline="0">
              <a:solidFill>
                <a:sysClr val="windowText" lastClr="000000"/>
              </a:solidFill>
              <a:latin typeface="ＭＳ Ｐゴシック"/>
              <a:ea typeface="ＭＳ Ｐゴシック"/>
            </a:rPr>
            <a:t>給食対象者分の備蓄について記載すること</a:t>
          </a:r>
          <a:endParaRPr lang="ja-JP" altLang="en-US" sz="1100" b="0" i="0" u="none" strike="noStrike" baseline="0">
            <a:solidFill>
              <a:sysClr val="windowText" lastClr="000000"/>
            </a:solidFill>
            <a:latin typeface="ＭＳ Ｐゴシック"/>
            <a:ea typeface="ＭＳ Ｐゴシック"/>
          </a:endParaRPr>
        </a:p>
      </xdr:txBody>
    </xdr:sp>
    <xdr:clientData/>
  </xdr:twoCellAnchor>
  <xdr:twoCellAnchor>
    <xdr:from xmlns:xdr="http://schemas.openxmlformats.org/drawingml/2006/spreadsheetDrawing">
      <xdr:col>9</xdr:col>
      <xdr:colOff>102870</xdr:colOff>
      <xdr:row>29</xdr:row>
      <xdr:rowOff>57150</xdr:rowOff>
    </xdr:from>
    <xdr:to xmlns:xdr="http://schemas.openxmlformats.org/drawingml/2006/spreadsheetDrawing">
      <xdr:col>12</xdr:col>
      <xdr:colOff>83185</xdr:colOff>
      <xdr:row>31</xdr:row>
      <xdr:rowOff>83185</xdr:rowOff>
    </xdr:to>
    <xdr:sp macro="" textlink="">
      <xdr:nvSpPr>
        <xdr:cNvPr id="47151" name="直線 47"/>
        <xdr:cNvSpPr/>
      </xdr:nvSpPr>
      <xdr:spPr>
        <a:xfrm flipH="1">
          <a:off x="2602230" y="6760210"/>
          <a:ext cx="633730" cy="583565"/>
        </a:xfrm>
        <a:prstGeom prst="line">
          <a:avLst/>
        </a:prstGeom>
        <a:noFill/>
        <a:ln w="15875">
          <a:solidFill>
            <a:sysClr val="windowText" lastClr="000000"/>
          </a:solidFill>
          <a:miter/>
          <a:headEnd type="none"/>
          <a:tailEnd type="triangle"/>
        </a:ln>
      </xdr:spPr>
      <xdr:txBody>
        <a:bodyPr vertOverflow="overflow" horzOverflow="overflow" upright="1"/>
        <a:lstStyle/>
        <a:p/>
      </xdr:txBody>
    </xdr:sp>
    <xdr:clientData/>
  </xdr:twoCellAnchor>
  <xdr:twoCellAnchor>
    <xdr:from xmlns:xdr="http://schemas.openxmlformats.org/drawingml/2006/spreadsheetDrawing">
      <xdr:col>14</xdr:col>
      <xdr:colOff>177800</xdr:colOff>
      <xdr:row>52</xdr:row>
      <xdr:rowOff>1905</xdr:rowOff>
    </xdr:from>
    <xdr:to xmlns:xdr="http://schemas.openxmlformats.org/drawingml/2006/spreadsheetDrawing">
      <xdr:col>15</xdr:col>
      <xdr:colOff>151765</xdr:colOff>
      <xdr:row>56</xdr:row>
      <xdr:rowOff>34290</xdr:rowOff>
    </xdr:to>
    <xdr:sp macro="" textlink="">
      <xdr:nvSpPr>
        <xdr:cNvPr id="47152" name="左中かっこ 26"/>
        <xdr:cNvSpPr/>
      </xdr:nvSpPr>
      <xdr:spPr>
        <a:xfrm>
          <a:off x="3766185" y="11169650"/>
          <a:ext cx="191770" cy="718185"/>
        </a:xfrm>
        <a:prstGeom prst="leftBrace">
          <a:avLst>
            <a:gd name="adj1" fmla="val 6238"/>
            <a:gd name="adj2" fmla="val 48611"/>
          </a:avLst>
        </a:prstGeom>
        <a:noFill/>
        <a:ln w="6350">
          <a:solidFill>
            <a:sysClr val="windowText" lastClr="000000"/>
          </a:solidFill>
          <a:miter/>
        </a:ln>
      </xdr:spPr>
      <xdr:txBody>
        <a:bodyPr vertOverflow="overflow" horzOverflow="overflow" upright="1"/>
        <a:lstStyle/>
        <a:p/>
      </xdr:txBody>
    </xdr:sp>
    <xdr:clientData/>
  </xdr:twoCellAnchor>
  <xdr:twoCellAnchor>
    <xdr:from xmlns:xdr="http://schemas.openxmlformats.org/drawingml/2006/spreadsheetDrawing">
      <xdr:col>10</xdr:col>
      <xdr:colOff>83820</xdr:colOff>
      <xdr:row>53</xdr:row>
      <xdr:rowOff>15240</xdr:rowOff>
    </xdr:from>
    <xdr:to xmlns:xdr="http://schemas.openxmlformats.org/drawingml/2006/spreadsheetDrawing">
      <xdr:col>12</xdr:col>
      <xdr:colOff>23495</xdr:colOff>
      <xdr:row>54</xdr:row>
      <xdr:rowOff>19685</xdr:rowOff>
    </xdr:to>
    <xdr:cxnSp macro="">
      <xdr:nvCxnSpPr>
        <xdr:cNvPr id="47153" name="図形 27"/>
        <xdr:cNvCxnSpPr/>
      </xdr:nvCxnSpPr>
      <xdr:spPr>
        <a:xfrm>
          <a:off x="2800985" y="11411585"/>
          <a:ext cx="375285" cy="137795"/>
        </a:xfrm>
        <a:prstGeom prst="bentConnector3">
          <a:avLst>
            <a:gd name="adj1" fmla="val 2648"/>
          </a:avLst>
        </a:prstGeom>
        <a:noFill/>
        <a:ln w="9525">
          <a:solidFill>
            <a:sysClr val="windowText" lastClr="000000"/>
          </a:solidFill>
          <a:miter/>
          <a:headEnd type="none"/>
          <a:tailEnd type="triangle"/>
        </a:ln>
      </xdr:spPr>
    </xdr:cxnSp>
    <xdr:clientData/>
  </xdr:twoCellAnchor>
  <xdr:twoCellAnchor>
    <xdr:from xmlns:xdr="http://schemas.openxmlformats.org/drawingml/2006/spreadsheetDrawing">
      <xdr:col>9</xdr:col>
      <xdr:colOff>135890</xdr:colOff>
      <xdr:row>14</xdr:row>
      <xdr:rowOff>208280</xdr:rowOff>
    </xdr:from>
    <xdr:to xmlns:xdr="http://schemas.openxmlformats.org/drawingml/2006/spreadsheetDrawing">
      <xdr:col>29</xdr:col>
      <xdr:colOff>299720</xdr:colOff>
      <xdr:row>16</xdr:row>
      <xdr:rowOff>266065</xdr:rowOff>
    </xdr:to>
    <xdr:sp macro="" textlink="">
      <xdr:nvSpPr>
        <xdr:cNvPr id="47155" name="直線 29"/>
        <xdr:cNvSpPr/>
      </xdr:nvSpPr>
      <xdr:spPr>
        <a:xfrm flipH="1" flipV="1">
          <a:off x="2635250" y="3427730"/>
          <a:ext cx="4303395" cy="419735"/>
        </a:xfrm>
        <a:prstGeom prst="line">
          <a:avLst/>
        </a:prstGeom>
        <a:noFill/>
        <a:ln w="15875">
          <a:solidFill>
            <a:sysClr val="windowText" lastClr="000000"/>
          </a:solidFill>
          <a:miter/>
          <a:headEnd type="none"/>
          <a:tailEnd type="triangle"/>
        </a:ln>
      </xdr:spPr>
      <xdr:txBody>
        <a:bodyPr vertOverflow="overflow" horzOverflow="overflow" upright="1"/>
        <a:lstStyle/>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12</xdr:col>
      <xdr:colOff>177800</xdr:colOff>
      <xdr:row>47</xdr:row>
      <xdr:rowOff>14605</xdr:rowOff>
    </xdr:from>
    <xdr:to xmlns:xdr="http://schemas.openxmlformats.org/drawingml/2006/spreadsheetDrawing">
      <xdr:col>13</xdr:col>
      <xdr:colOff>151765</xdr:colOff>
      <xdr:row>51</xdr:row>
      <xdr:rowOff>205105</xdr:rowOff>
    </xdr:to>
    <xdr:sp macro="" textlink="">
      <xdr:nvSpPr>
        <xdr:cNvPr id="53249" name="左中かっこ 1"/>
        <xdr:cNvSpPr/>
      </xdr:nvSpPr>
      <xdr:spPr>
        <a:xfrm>
          <a:off x="2992755" y="10115550"/>
          <a:ext cx="191770" cy="857250"/>
        </a:xfrm>
        <a:prstGeom prst="leftBrace">
          <a:avLst>
            <a:gd name="adj1" fmla="val 6238"/>
            <a:gd name="adj2" fmla="val 48611"/>
          </a:avLst>
        </a:prstGeom>
        <a:noFill/>
        <a:ln w="6350">
          <a:solidFill>
            <a:sysClr val="windowText" lastClr="000000"/>
          </a:solidFill>
          <a:miter/>
        </a:ln>
      </xdr:spPr>
      <xdr:txBody>
        <a:bodyPr vertOverflow="overflow" horzOverflow="overflow" upright="1"/>
        <a:lstStyle/>
        <a:p/>
      </xdr:txBody>
    </xdr:sp>
    <xdr:clientData/>
  </xdr:twoCellAnchor>
  <xdr:twoCellAnchor>
    <xdr:from xmlns:xdr="http://schemas.openxmlformats.org/drawingml/2006/spreadsheetDrawing">
      <xdr:col>8</xdr:col>
      <xdr:colOff>83820</xdr:colOff>
      <xdr:row>48</xdr:row>
      <xdr:rowOff>33655</xdr:rowOff>
    </xdr:from>
    <xdr:to xmlns:xdr="http://schemas.openxmlformats.org/drawingml/2006/spreadsheetDrawing">
      <xdr:col>10</xdr:col>
      <xdr:colOff>23495</xdr:colOff>
      <xdr:row>49</xdr:row>
      <xdr:rowOff>120015</xdr:rowOff>
    </xdr:to>
    <xdr:cxnSp macro="">
      <xdr:nvCxnSpPr>
        <xdr:cNvPr id="53259" name="図形 11"/>
        <xdr:cNvCxnSpPr/>
      </xdr:nvCxnSpPr>
      <xdr:spPr>
        <a:xfrm>
          <a:off x="2027555" y="10363200"/>
          <a:ext cx="375285" cy="226060"/>
        </a:xfrm>
        <a:prstGeom prst="bentConnector3">
          <a:avLst>
            <a:gd name="adj1" fmla="val 2648"/>
          </a:avLst>
        </a:prstGeom>
        <a:noFill/>
        <a:ln w="9525">
          <a:solidFill>
            <a:sysClr val="windowText" lastClr="000000"/>
          </a:solidFill>
          <a:miter/>
          <a:headEnd type="none"/>
          <a:tailEnd type="triangle"/>
        </a:ln>
      </xdr:spPr>
    </xdr:cxn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23</xdr:col>
      <xdr:colOff>51435</xdr:colOff>
      <xdr:row>10</xdr:row>
      <xdr:rowOff>43815</xdr:rowOff>
    </xdr:from>
    <xdr:to xmlns:xdr="http://schemas.openxmlformats.org/drawingml/2006/spreadsheetDrawing">
      <xdr:col>39</xdr:col>
      <xdr:colOff>153035</xdr:colOff>
      <xdr:row>12</xdr:row>
      <xdr:rowOff>190500</xdr:rowOff>
    </xdr:to>
    <xdr:sp macro="" textlink="">
      <xdr:nvSpPr>
        <xdr:cNvPr id="51201" name="図形 1"/>
        <xdr:cNvSpPr>
          <a:spLocks noChangeArrowheads="1"/>
        </xdr:cNvSpPr>
      </xdr:nvSpPr>
      <xdr:spPr>
        <a:xfrm>
          <a:off x="4453255" y="1396365"/>
          <a:ext cx="3169920" cy="382905"/>
        </a:xfrm>
        <a:prstGeom prst="bracketPair">
          <a:avLst>
            <a:gd name="adj" fmla="val 16667"/>
          </a:avLst>
        </a:prstGeom>
        <a:noFill/>
        <a:ln w="9525">
          <a:solidFill>
            <a:sysClr val="windowText" lastClr="000000"/>
          </a:solidFill>
        </a:ln>
      </xdr:spPr>
      <xdr:txBody>
        <a:bodyPr vertOverflow="overflow" horzOverflow="overflow" upright="1"/>
        <a:lstStyle/>
        <a:p/>
      </xdr:txBody>
    </xdr:sp>
    <xdr:clientData/>
  </xdr:twoCellAnchor>
  <xdr:twoCellAnchor>
    <xdr:from xmlns:xdr="http://schemas.openxmlformats.org/drawingml/2006/spreadsheetDrawing">
      <xdr:col>20</xdr:col>
      <xdr:colOff>57150</xdr:colOff>
      <xdr:row>65</xdr:row>
      <xdr:rowOff>22860</xdr:rowOff>
    </xdr:from>
    <xdr:to xmlns:xdr="http://schemas.openxmlformats.org/drawingml/2006/spreadsheetDrawing">
      <xdr:col>40</xdr:col>
      <xdr:colOff>65405</xdr:colOff>
      <xdr:row>70</xdr:row>
      <xdr:rowOff>63500</xdr:rowOff>
    </xdr:to>
    <xdr:sp macro="" textlink="">
      <xdr:nvSpPr>
        <xdr:cNvPr id="51203" name="大かっこ 3"/>
        <xdr:cNvSpPr>
          <a:spLocks noChangeArrowheads="1"/>
        </xdr:cNvSpPr>
      </xdr:nvSpPr>
      <xdr:spPr>
        <a:xfrm>
          <a:off x="3883660" y="10128885"/>
          <a:ext cx="3843655" cy="713740"/>
        </a:xfrm>
        <a:prstGeom prst="bracketPair">
          <a:avLst>
            <a:gd name="adj" fmla="val 16665"/>
          </a:avLst>
        </a:prstGeom>
        <a:noFill/>
        <a:ln w="6350">
          <a:solidFill>
            <a:srgbClr val="5B9BD5"/>
          </a:solidFill>
          <a:miter/>
        </a:ln>
      </xdr:spPr>
      <xdr:txBody>
        <a:bodyPr vertOverflow="overflow" horzOverflow="overflow" upright="1"/>
        <a:lstStyle/>
        <a:p/>
      </xdr:txBody>
    </xdr:sp>
    <xdr:clientData/>
  </xdr:twoCellAnchor>
  <xdr:twoCellAnchor>
    <xdr:from xmlns:xdr="http://schemas.openxmlformats.org/drawingml/2006/spreadsheetDrawing">
      <xdr:col>10</xdr:col>
      <xdr:colOff>79375</xdr:colOff>
      <xdr:row>65</xdr:row>
      <xdr:rowOff>147955</xdr:rowOff>
    </xdr:from>
    <xdr:to xmlns:xdr="http://schemas.openxmlformats.org/drawingml/2006/spreadsheetDrawing">
      <xdr:col>19</xdr:col>
      <xdr:colOff>190500</xdr:colOff>
      <xdr:row>65</xdr:row>
      <xdr:rowOff>152400</xdr:rowOff>
    </xdr:to>
    <xdr:sp macro="" textlink="">
      <xdr:nvSpPr>
        <xdr:cNvPr id="51204" name="直線 4"/>
        <xdr:cNvSpPr/>
      </xdr:nvSpPr>
      <xdr:spPr>
        <a:xfrm flipV="1">
          <a:off x="1988185" y="10253980"/>
          <a:ext cx="1837055" cy="4445"/>
        </a:xfrm>
        <a:prstGeom prst="line">
          <a:avLst/>
        </a:prstGeom>
        <a:noFill/>
        <a:ln w="15875">
          <a:solidFill>
            <a:sysClr val="windowText" lastClr="000000"/>
          </a:solidFill>
          <a:miter/>
          <a:headEnd type="none"/>
          <a:tailEnd type="triangle"/>
        </a:ln>
      </xdr:spPr>
      <xdr:txBody>
        <a:bodyPr vertOverflow="overflow" horzOverflow="overflow" upright="1"/>
        <a:lstStyle/>
        <a:p/>
      </xdr:txBody>
    </xdr:sp>
    <xdr:clientData/>
  </xdr:twoCellAnchor>
  <xdr:twoCellAnchor>
    <xdr:from xmlns:xdr="http://schemas.openxmlformats.org/drawingml/2006/spreadsheetDrawing">
      <xdr:col>18</xdr:col>
      <xdr:colOff>118110</xdr:colOff>
      <xdr:row>67</xdr:row>
      <xdr:rowOff>134620</xdr:rowOff>
    </xdr:from>
    <xdr:to xmlns:xdr="http://schemas.openxmlformats.org/drawingml/2006/spreadsheetDrawing">
      <xdr:col>20</xdr:col>
      <xdr:colOff>12700</xdr:colOff>
      <xdr:row>67</xdr:row>
      <xdr:rowOff>134620</xdr:rowOff>
    </xdr:to>
    <xdr:sp macro="" textlink="">
      <xdr:nvSpPr>
        <xdr:cNvPr id="51205" name="直線 5"/>
        <xdr:cNvSpPr/>
      </xdr:nvSpPr>
      <xdr:spPr>
        <a:xfrm flipV="1">
          <a:off x="3561080" y="10481945"/>
          <a:ext cx="278130" cy="0"/>
        </a:xfrm>
        <a:prstGeom prst="line">
          <a:avLst/>
        </a:prstGeom>
        <a:noFill/>
        <a:ln w="15875">
          <a:solidFill>
            <a:sysClr val="windowText" lastClr="000000"/>
          </a:solidFill>
          <a:miter/>
          <a:headEnd type="none"/>
          <a:tailEnd type="triangle"/>
        </a:ln>
      </xdr:spPr>
      <xdr:txBody>
        <a:bodyPr vertOverflow="overflow" horzOverflow="overflow" upright="1"/>
        <a:lstStyle/>
        <a:p/>
      </xdr:txBody>
    </xdr:sp>
    <xdr:clientData/>
  </xdr:twoCellAnchor>
  <xdr:twoCellAnchor>
    <xdr:from xmlns:xdr="http://schemas.openxmlformats.org/drawingml/2006/spreadsheetDrawing">
      <xdr:col>22</xdr:col>
      <xdr:colOff>77470</xdr:colOff>
      <xdr:row>84</xdr:row>
      <xdr:rowOff>47625</xdr:rowOff>
    </xdr:from>
    <xdr:to xmlns:xdr="http://schemas.openxmlformats.org/drawingml/2006/spreadsheetDrawing">
      <xdr:col>34</xdr:col>
      <xdr:colOff>31750</xdr:colOff>
      <xdr:row>86</xdr:row>
      <xdr:rowOff>228600</xdr:rowOff>
    </xdr:to>
    <xdr:sp macro="" textlink="">
      <xdr:nvSpPr>
        <xdr:cNvPr id="51206" name="図形 6"/>
        <xdr:cNvSpPr/>
      </xdr:nvSpPr>
      <xdr:spPr>
        <a:xfrm>
          <a:off x="4287520" y="12299950"/>
          <a:ext cx="2255520" cy="447675"/>
        </a:xfrm>
        <a:prstGeom prst="bracketPair">
          <a:avLst/>
        </a:prstGeom>
        <a:noFill/>
        <a:ln w="9525" cap="flat" cmpd="sng" algn="ctr">
          <a:solidFill>
            <a:schemeClr val="tx1"/>
          </a:solidFill>
          <a:prstDash val="solid"/>
          <a:miter lim="800000"/>
        </a:ln>
      </xdr:spPr>
      <xdr:style>
        <a:lnRef idx="1">
          <a:schemeClr val="accent1"/>
        </a:lnRef>
        <a:fillRef idx="0">
          <a:schemeClr val="accent1"/>
        </a:fillRef>
        <a:effectRef idx="0">
          <a:schemeClr val="accent1"/>
        </a:effectRef>
        <a:fontRef idx="minor">
          <a:schemeClr val="tx1"/>
        </a:fontRef>
      </xdr:style>
      <xdr:txBody>
        <a:bodyPr vertOverflow="clip" horzOverflow="clip"/>
        <a:lstStyle/>
        <a:p>
          <a:endParaRPr kumimoji="1" lang="ja-JP" altLang="en-US"/>
        </a:p>
      </xdr:txBody>
    </xdr:sp>
    <xdr:clientData/>
  </xdr:twoCellAnchor>
</xdr:wsDr>
</file>

<file path=xl/drawings/drawing4.xml><?xml version="1.0" encoding="utf-8"?>
<xdr:wsDr xmlns:xdr="http://schemas.openxmlformats.org/drawingml/2006/spreadsheetDrawing" xmlns:a="http://schemas.openxmlformats.org/drawingml/2006/main">
  <xdr:twoCellAnchor>
    <xdr:from xmlns:xdr="http://schemas.openxmlformats.org/drawingml/2006/spreadsheetDrawing">
      <xdr:col>3</xdr:col>
      <xdr:colOff>114300</xdr:colOff>
      <xdr:row>35</xdr:row>
      <xdr:rowOff>57150</xdr:rowOff>
    </xdr:from>
    <xdr:to xmlns:xdr="http://schemas.openxmlformats.org/drawingml/2006/spreadsheetDrawing">
      <xdr:col>16</xdr:col>
      <xdr:colOff>104775</xdr:colOff>
      <xdr:row>35</xdr:row>
      <xdr:rowOff>124460</xdr:rowOff>
    </xdr:to>
    <xdr:sp macro="" textlink="">
      <xdr:nvSpPr>
        <xdr:cNvPr id="2" name="図形 6"/>
        <xdr:cNvSpPr/>
      </xdr:nvSpPr>
      <xdr:spPr>
        <a:xfrm rot="10800000" flipV="1">
          <a:off x="680720" y="6886575"/>
          <a:ext cx="2483485" cy="67310"/>
        </a:xfrm>
        <a:custGeom>
          <a:avLst/>
          <a:gdLst>
            <a:gd name="CX1" fmla="*/ 0 w 21600"/>
            <a:gd name="CY1" fmla="*/ 0 h 536"/>
            <a:gd name="CX2" fmla="*/ 0 w 21600"/>
            <a:gd name="CY2" fmla="*/ 0 h 536"/>
            <a:gd name="CX3" fmla="*/ 0 w 21600"/>
            <a:gd name="CY3" fmla="*/ 529 h 536"/>
            <a:gd name="CX4" fmla="*/ 21506 w 21600"/>
            <a:gd name="CY4" fmla="*/ 536 h 536"/>
            <a:gd name="CX5" fmla="*/ 21600 w 21600"/>
            <a:gd name="CY5" fmla="*/ 7 h 536"/>
          </a:gdLst>
          <a:ahLst/>
          <a:cxnLst>
            <a:cxn ang="10800000">
              <a:pos x="CX1" y="CY1"/>
            </a:cxn>
            <a:cxn ang="10800000">
              <a:pos x="CX2" y="CY2"/>
            </a:cxn>
            <a:cxn ang="10800000">
              <a:pos x="CX3" y="CY3"/>
            </a:cxn>
            <a:cxn ang="0">
              <a:pos x="CX4" y="CY4"/>
            </a:cxn>
            <a:cxn ang="0">
              <a:pos x="CX5" y="CY5"/>
            </a:cxn>
          </a:cxnLst>
          <a:rect l="l" t="t" r="r" b="b"/>
          <a:pathLst>
            <a:path w="230" h="77">
              <a:moveTo>
                <a:pt x="0" y="0"/>
              </a:moveTo>
              <a:lnTo>
                <a:pt x="0" y="76"/>
              </a:lnTo>
              <a:lnTo>
                <a:pt x="229" y="77"/>
              </a:lnTo>
              <a:lnTo>
                <a:pt x="230" y="1"/>
              </a:lnTo>
            </a:path>
          </a:pathLst>
        </a:custGeom>
        <a:noFill/>
        <a:ln w="9525">
          <a:solidFill>
            <a:sysClr val="windowText" lastClr="000000"/>
          </a:solidFill>
          <a:miter/>
          <a:headEnd type="none"/>
          <a:tailEnd type="none"/>
        </a:ln>
      </xdr:spPr>
      <xdr:txBody>
        <a:bodyPr vertOverflow="overflow" horzOverflow="overflow" upright="1"/>
        <a:lstStyle/>
        <a:p/>
      </xdr:txBody>
    </xdr:sp>
    <xdr:clientData/>
  </xdr:twoCellAnchor>
  <xdr:twoCellAnchor>
    <xdr:from xmlns:xdr="http://schemas.openxmlformats.org/drawingml/2006/spreadsheetDrawing">
      <xdr:col>5</xdr:col>
      <xdr:colOff>190500</xdr:colOff>
      <xdr:row>35</xdr:row>
      <xdr:rowOff>124460</xdr:rowOff>
    </xdr:from>
    <xdr:to xmlns:xdr="http://schemas.openxmlformats.org/drawingml/2006/spreadsheetDrawing">
      <xdr:col>5</xdr:col>
      <xdr:colOff>190500</xdr:colOff>
      <xdr:row>37</xdr:row>
      <xdr:rowOff>19050</xdr:rowOff>
    </xdr:to>
    <xdr:sp macro="" textlink="">
      <xdr:nvSpPr>
        <xdr:cNvPr id="3" name="直線 7"/>
        <xdr:cNvSpPr/>
      </xdr:nvSpPr>
      <xdr:spPr>
        <a:xfrm>
          <a:off x="1140460" y="6953885"/>
          <a:ext cx="0" cy="285115"/>
        </a:xfrm>
        <a:prstGeom prst="line">
          <a:avLst/>
        </a:prstGeom>
        <a:noFill/>
        <a:ln w="9525">
          <a:solidFill>
            <a:sysClr val="windowText" lastClr="000000"/>
          </a:solidFill>
          <a:miter/>
          <a:tailEnd type="triangle"/>
        </a:ln>
      </xdr:spPr>
      <xdr:txBody>
        <a:bodyPr vertOverflow="overflow" horzOverflow="overflow" upright="1"/>
        <a:lstStyle/>
        <a:p/>
      </xdr:txBody>
    </xdr:sp>
    <xdr:clientData/>
  </xdr:twoCellAnchor>
  <xdr:twoCellAnchor>
    <xdr:from xmlns:xdr="http://schemas.openxmlformats.org/drawingml/2006/spreadsheetDrawing">
      <xdr:col>10</xdr:col>
      <xdr:colOff>110490</xdr:colOff>
      <xdr:row>40</xdr:row>
      <xdr:rowOff>34925</xdr:rowOff>
    </xdr:from>
    <xdr:to xmlns:xdr="http://schemas.openxmlformats.org/drawingml/2006/spreadsheetDrawing">
      <xdr:col>38</xdr:col>
      <xdr:colOff>1270</xdr:colOff>
      <xdr:row>41</xdr:row>
      <xdr:rowOff>37465</xdr:rowOff>
    </xdr:to>
    <xdr:sp macro="" textlink="">
      <xdr:nvSpPr>
        <xdr:cNvPr id="4" name="オブジェクト 0"/>
        <xdr:cNvSpPr>
          <a:spLocks noChangeArrowheads="1"/>
        </xdr:cNvSpPr>
      </xdr:nvSpPr>
      <xdr:spPr>
        <a:xfrm>
          <a:off x="2019300" y="7769225"/>
          <a:ext cx="5260340" cy="745490"/>
        </a:xfrm>
        <a:prstGeom prst="roundRect">
          <a:avLst>
            <a:gd name="adj" fmla="val 6152"/>
          </a:avLst>
        </a:prstGeom>
        <a:solidFill>
          <a:srgbClr val="FFFFFF"/>
        </a:solidFill>
        <a:ln w="34925" cap="flat" cmpd="dbl">
          <a:solidFill>
            <a:srgbClr val="42709C"/>
          </a:solidFill>
          <a:prstDash val="solid"/>
        </a:ln>
      </xdr:spPr>
      <xdr:txBody>
        <a:bodyPr vertOverflow="clip" horzOverflow="overflow" wrap="square" anchor="ctr" upright="1"/>
        <a:lstStyle/>
        <a:p>
          <a:pPr algn="l">
            <a:lnSpc>
              <a:spcPts val="1200"/>
            </a:lnSpc>
          </a:pPr>
          <a:r>
            <a:rPr lang="ja-JP" altLang="en-US" sz="10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ベジチェック</a:t>
          </a:r>
          <a:r>
            <a:rPr lang="ja-JP" altLang="en-US" sz="800" b="0" i="0" u="none" strike="noStrike" baseline="0">
              <a:solidFill>
                <a:srgbClr xmlns:mc="http://schemas.openxmlformats.org/markup-compatibility/2006" xmlns:a14="http://schemas.microsoft.com/office/drawing/2010/main" val="000000" a14:legacySpreadsheetColorIndex="8" mc:Ignorable="a14"/>
              </a:solidFill>
              <a:latin typeface="Meiryo UI"/>
              <a:ea typeface="Meiryo UI"/>
            </a:rPr>
            <a:t>Ⓡ</a:t>
          </a:r>
          <a:r>
            <a:rPr lang="ja-JP" altLang="en-US" sz="10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しませんか？</a:t>
          </a:r>
        </a:p>
        <a:p>
          <a:pPr algn="l">
            <a:lnSpc>
              <a:spcPts val="1200"/>
            </a:lnSpc>
          </a:pPr>
          <a:r>
            <a:rPr lang="ja-JP" altLang="en-US" sz="1000" b="0" i="0" u="none" strike="noStrike" baseline="0">
              <a:solidFill>
                <a:srgbClr xmlns:mc="http://schemas.openxmlformats.org/markup-compatibility/2006" xmlns:a14="http://schemas.microsoft.com/office/drawing/2010/main" val="000000" a14:legacySpreadsheetColorIndex="8" mc:Ignorable="a14"/>
              </a:solidFill>
              <a:latin typeface="ＭＳ Ｐ明朝"/>
              <a:ea typeface="ＭＳ Ｐ明朝"/>
            </a:rPr>
            <a:t>手のひらのカロテノイド量を測定して、野菜摂取の充足度と１日あたりの野菜の推定摂取量を</a:t>
          </a:r>
        </a:p>
        <a:p>
          <a:pPr algn="l">
            <a:lnSpc>
              <a:spcPts val="1200"/>
            </a:lnSpc>
          </a:pPr>
          <a:r>
            <a:rPr lang="ja-JP" altLang="en-US" sz="1000" b="0" i="0" u="none" strike="noStrike" baseline="0">
              <a:solidFill>
                <a:srgbClr xmlns:mc="http://schemas.openxmlformats.org/markup-compatibility/2006" xmlns:a14="http://schemas.microsoft.com/office/drawing/2010/main" val="000000" a14:legacySpreadsheetColorIndex="8" mc:Ignorable="a14"/>
              </a:solidFill>
              <a:latin typeface="ＭＳ Ｐ明朝"/>
              <a:ea typeface="ＭＳ Ｐ明朝"/>
            </a:rPr>
            <a:t>見える化できます。野菜摂取促進にオススメ♪</a:t>
          </a:r>
        </a:p>
      </xdr:txBody>
    </xdr:sp>
    <xdr:clientData/>
  </xdr:twoCellAnchor>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1.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2.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drawing" Target="../drawings/drawing3.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drawing" Target="../drawings/drawing4.xml"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indexed="8"/>
  </sheetPr>
  <dimension ref="A2:AT6"/>
  <sheetViews>
    <sheetView workbookViewId="0">
      <selection activeCell="AH27" sqref="AH27"/>
    </sheetView>
  </sheetViews>
  <sheetFormatPr defaultRowHeight="13"/>
  <sheetData>
    <row r="1" spans="1:46" ht="13.75"/>
    <row r="2" spans="1:46">
      <c r="AE2" s="30" t="s">
        <v>3</v>
      </c>
      <c r="AF2" s="35"/>
      <c r="AR2" s="30" t="s">
        <v>3</v>
      </c>
      <c r="AS2" s="45"/>
      <c r="AT2" s="45"/>
    </row>
    <row r="3" spans="1:46">
      <c r="AE3" s="31" t="s">
        <v>7</v>
      </c>
      <c r="AF3" s="36"/>
      <c r="AR3" s="31" t="s">
        <v>7</v>
      </c>
      <c r="AS3" s="46"/>
      <c r="AT3" s="46"/>
    </row>
    <row r="4" spans="1:46" ht="13.75">
      <c r="A4" s="1" t="s">
        <v>13</v>
      </c>
      <c r="F4" s="1" t="s">
        <v>13</v>
      </c>
      <c r="G4" s="1" t="s">
        <v>13</v>
      </c>
      <c r="H4" s="1" t="s">
        <v>13</v>
      </c>
      <c r="Z4" s="24"/>
      <c r="AA4" s="24"/>
      <c r="AB4" s="24"/>
      <c r="AC4" s="24"/>
      <c r="AD4" s="24"/>
      <c r="AE4" s="32" t="s">
        <v>25</v>
      </c>
      <c r="AF4" s="37"/>
      <c r="AR4" s="32" t="s">
        <v>340</v>
      </c>
      <c r="AS4" s="46"/>
      <c r="AT4" s="46"/>
    </row>
    <row r="5" spans="1:46" ht="48.75">
      <c r="A5" s="2" t="s">
        <v>19</v>
      </c>
      <c r="B5" s="4" t="s">
        <v>10</v>
      </c>
      <c r="C5" s="6" t="s">
        <v>29</v>
      </c>
      <c r="D5" s="8" t="s">
        <v>35</v>
      </c>
      <c r="E5" s="6" t="s">
        <v>43</v>
      </c>
      <c r="F5" s="10" t="s">
        <v>45</v>
      </c>
      <c r="G5" s="10" t="s">
        <v>16</v>
      </c>
      <c r="H5" s="12" t="s">
        <v>49</v>
      </c>
      <c r="I5" s="12" t="s">
        <v>46</v>
      </c>
      <c r="J5" s="12" t="s">
        <v>52</v>
      </c>
      <c r="K5" s="12" t="s">
        <v>12</v>
      </c>
      <c r="L5" s="12" t="s">
        <v>55</v>
      </c>
      <c r="M5" s="12" t="s">
        <v>56</v>
      </c>
      <c r="N5" s="12" t="s">
        <v>20</v>
      </c>
      <c r="O5" s="15" t="s">
        <v>60</v>
      </c>
      <c r="P5" s="12" t="s">
        <v>58</v>
      </c>
      <c r="Q5" s="12" t="s">
        <v>62</v>
      </c>
      <c r="R5" s="12" t="s">
        <v>68</v>
      </c>
      <c r="S5" s="12" t="s">
        <v>73</v>
      </c>
      <c r="T5" s="15" t="s">
        <v>75</v>
      </c>
      <c r="U5" s="19" t="s">
        <v>77</v>
      </c>
      <c r="V5" s="19" t="s">
        <v>80</v>
      </c>
      <c r="W5" s="19" t="s">
        <v>0</v>
      </c>
      <c r="X5" s="19" t="s">
        <v>83</v>
      </c>
      <c r="Y5" s="22" t="s">
        <v>84</v>
      </c>
      <c r="Z5" s="25" t="s">
        <v>76</v>
      </c>
      <c r="AA5" s="27" t="s">
        <v>86</v>
      </c>
      <c r="AB5" s="27" t="s">
        <v>87</v>
      </c>
      <c r="AC5" s="27" t="s">
        <v>66</v>
      </c>
      <c r="AD5" s="28" t="s">
        <v>65</v>
      </c>
      <c r="AE5" s="33" t="s">
        <v>24</v>
      </c>
      <c r="AF5" s="38" t="s">
        <v>70</v>
      </c>
      <c r="AG5" s="40" t="s">
        <v>88</v>
      </c>
      <c r="AH5" s="42" t="s">
        <v>89</v>
      </c>
      <c r="AI5" s="42" t="s">
        <v>90</v>
      </c>
      <c r="AJ5" s="42" t="s">
        <v>91</v>
      </c>
      <c r="AK5" s="42" t="s">
        <v>17</v>
      </c>
      <c r="AL5" s="42" t="s">
        <v>96</v>
      </c>
      <c r="AM5" s="42" t="s">
        <v>93</v>
      </c>
      <c r="AN5" s="42" t="s">
        <v>6</v>
      </c>
      <c r="AO5" s="42" t="s">
        <v>74</v>
      </c>
      <c r="AP5" s="42" t="s">
        <v>57</v>
      </c>
      <c r="AQ5" s="43" t="s">
        <v>97</v>
      </c>
      <c r="AR5" s="40" t="s">
        <v>339</v>
      </c>
      <c r="AS5" s="42" t="s">
        <v>233</v>
      </c>
      <c r="AT5" s="43" t="s">
        <v>263</v>
      </c>
    </row>
    <row r="6" spans="1:46" ht="13.75">
      <c r="A6" s="3">
        <f>共通様式!B2</f>
        <v>0</v>
      </c>
      <c r="B6" s="5">
        <f>共通様式!D7</f>
        <v>0</v>
      </c>
      <c r="C6" s="7">
        <f>共通様式!E9</f>
        <v>0</v>
      </c>
      <c r="D6" s="5">
        <f>共通様式!J9</f>
        <v>0</v>
      </c>
      <c r="E6" s="9">
        <f>共通様式!D10</f>
        <v>0</v>
      </c>
      <c r="F6" s="11">
        <f>COUNTIF(共通様式!F2,"有")</f>
        <v>0</v>
      </c>
      <c r="G6" s="11">
        <f>COUNTIF(共通様式!J2,"有")</f>
        <v>0</v>
      </c>
      <c r="H6" s="13" t="str">
        <f>IF(共通様式!AA20="○",1,"")&amp;IF(共通様式!AC20="○",2,"")</f>
        <v/>
      </c>
      <c r="I6" s="14">
        <f>共通様式!E29</f>
        <v>0</v>
      </c>
      <c r="J6" s="14">
        <f>共通様式!G29</f>
        <v>0</v>
      </c>
      <c r="K6" s="14">
        <f>共通様式!I29</f>
        <v>0</v>
      </c>
      <c r="L6" s="14">
        <f>共通様式!K29</f>
        <v>0</v>
      </c>
      <c r="M6" s="14">
        <f>共通様式!M29</f>
        <v>0</v>
      </c>
      <c r="N6" s="14">
        <f>共通様式!O29</f>
        <v>0</v>
      </c>
      <c r="O6" s="16">
        <f>SUM(I6:N6)</f>
        <v>0</v>
      </c>
      <c r="P6" s="17">
        <f>共通様式!I39</f>
        <v>0</v>
      </c>
      <c r="Q6" s="17">
        <f>共通様式!L39</f>
        <v>0</v>
      </c>
      <c r="R6" s="17">
        <f>共通様式!O39</f>
        <v>0</v>
      </c>
      <c r="S6" s="17">
        <f>共通様式!R39</f>
        <v>0</v>
      </c>
      <c r="T6" s="18">
        <f>SUM(P6:S6)</f>
        <v>0</v>
      </c>
      <c r="U6" s="20">
        <f>IF(OR(T6&gt;=1500,MAX(P6:R6)&gt;=500),5,IF(OR(T6&gt;=750,MAX(P6:R6)&gt;=300),4,IF(OR(T6&gt;=250,MAX(P6:R6)&gt;=100),3,IF(OR(T6&gt;=100,MAX(P6:R6)&gt;=50),2,1))))</f>
        <v>1</v>
      </c>
      <c r="V6" s="21">
        <f>IF(U6&gt;2,3,IF(U6=2,2,1))</f>
        <v>1</v>
      </c>
      <c r="W6" s="18">
        <f>IF(I6=0,IF(J6=0,0,3),IF(J6=0,1,2))</f>
        <v>0</v>
      </c>
      <c r="X6" s="18">
        <f>IF(W6=0,0,1)</f>
        <v>0</v>
      </c>
      <c r="Y6" s="23">
        <f>IF(K6=0,0,1)</f>
        <v>0</v>
      </c>
      <c r="Z6" s="26" t="str">
        <f>IF(共通様式!O46="○",1,"")</f>
        <v/>
      </c>
      <c r="AA6" s="26" t="str">
        <f>IF(共通様式!T46="○",1,"")</f>
        <v/>
      </c>
      <c r="AB6" s="26" t="str">
        <f>IF(共通様式!X46="○",1,"")</f>
        <v/>
      </c>
      <c r="AC6" s="26" t="str">
        <f>IF(共通様式!I48="○",1,"")&amp;IF(共通様式!L48="○",2,"")</f>
        <v/>
      </c>
      <c r="AD6" s="29" t="str">
        <f>IF(共通様式!I52="○",1,"")&amp;IF(共通様式!L52="○",2,"")</f>
        <v/>
      </c>
      <c r="AE6" s="34" t="str">
        <f>IF('事業所・寄宿舎'!C66="○",1,"")&amp;IF('事業所・寄宿舎'!C68="○",2,"")&amp;IF('事業所・寄宿舎'!C70="○",3,"")</f>
        <v/>
      </c>
      <c r="AF6" s="39" t="str">
        <f>IF('事業所・寄宿舎'!C76="○",1,"")&amp;IF('事業所・寄宿舎'!C78="○",2,"")&amp;IF('事業所・寄宿舎'!C80="○",3,"")&amp;IF('事業所・寄宿舎'!C82="○",4,"")</f>
        <v/>
      </c>
      <c r="AG6" s="41" t="e">
        <f>IF(#REF!="○",1,"")&amp;IF(#REF!="○",2,"")&amp;IF(#REF!="○",3,"")&amp;IF(#REF!="○",4,"")</f>
        <v>#REF!</v>
      </c>
      <c r="AH6" s="26" t="e">
        <f>IF(#REF!="○",1,"")&amp;IF(#REF!="○",2,"")&amp;IF(#REF!="○",3,"")&amp;IF(#REF!="○",4,"")</f>
        <v>#REF!</v>
      </c>
      <c r="AI6" s="26" t="e">
        <f>IF(#REF!="○",1,"")</f>
        <v>#REF!</v>
      </c>
      <c r="AJ6" s="26" t="e">
        <f>IF(#REF!="○",1,"")</f>
        <v>#REF!</v>
      </c>
      <c r="AK6" s="26" t="e">
        <f>IF(#REF!="○",1,"")</f>
        <v>#REF!</v>
      </c>
      <c r="AL6" s="26" t="e">
        <f>IF(#REF!="○",1,"")</f>
        <v>#REF!</v>
      </c>
      <c r="AM6" s="26" t="e">
        <f>IF(#REF!="○",1,"")</f>
        <v>#REF!</v>
      </c>
      <c r="AN6" s="26" t="e">
        <f>IF(#REF!="○",1,"")</f>
        <v>#REF!</v>
      </c>
      <c r="AO6" s="26" t="e">
        <f>IF(#REF!="○",1,"")</f>
        <v>#REF!</v>
      </c>
      <c r="AP6" s="26" t="e">
        <f>IF(#REF!="○",1,"")</f>
        <v>#REF!</v>
      </c>
      <c r="AQ6" s="29" t="e">
        <f>IF(#REF!="○",1,"")</f>
        <v>#REF!</v>
      </c>
      <c r="AR6" s="44" t="e">
        <f>IF(#REF!="○",1,"")&amp;IF(#REF!="○",2,"")&amp;IF(#REF!="○",3,"")</f>
        <v>#REF!</v>
      </c>
      <c r="AS6" s="47" t="e">
        <f>#REF!</f>
        <v>#REF!</v>
      </c>
      <c r="AT6" s="48" t="e">
        <f>IF(#REF!="○",1,"")&amp;IF(#REF!="○",2,"")</f>
        <v>#REF!</v>
      </c>
    </row>
  </sheetData>
  <phoneticPr fontId="19" type="Hiragana"/>
  <pageMargins left="0.78740157480314954" right="0.78740157480314954" top="0.98425196850393704" bottom="0.98425196850393704" header="0.51181102362204722" footer="0.51181102362204722"/>
  <pageSetup paperSize="9" fitToWidth="1" fitToHeight="1" orientation="portrait"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AT69"/>
  <sheetViews>
    <sheetView view="pageBreakPreview" zoomScaleSheetLayoutView="100" workbookViewId="0">
      <selection activeCell="AF4" sqref="AF4"/>
    </sheetView>
  </sheetViews>
  <sheetFormatPr defaultColWidth="3.125" defaultRowHeight="18.75" customHeight="1"/>
  <cols>
    <col min="1" max="2" width="5.54296875" customWidth="1"/>
    <col min="3" max="3" width="1.25" customWidth="1"/>
    <col min="6" max="6" width="7.875" customWidth="1"/>
    <col min="19" max="19" width="3.375" customWidth="1"/>
    <col min="21" max="21" width="0.75" customWidth="1"/>
    <col min="26" max="29" width="2.875" customWidth="1"/>
    <col min="30" max="30" width="5.375" customWidth="1"/>
    <col min="31" max="31" width="4.625" customWidth="1"/>
    <col min="32" max="33" width="2.26953125" customWidth="1"/>
    <col min="34" max="34" width="2.90625" customWidth="1"/>
    <col min="35" max="35" width="1.6328125" customWidth="1"/>
    <col min="36" max="37" width="5.54296875" customWidth="1"/>
    <col min="43" max="43" width="5.375" customWidth="1"/>
  </cols>
  <sheetData>
    <row r="1" spans="1:41" ht="18.75" customHeight="1">
      <c r="A1" s="50"/>
      <c r="B1" s="50"/>
      <c r="C1" s="50"/>
      <c r="D1" s="50"/>
      <c r="E1" s="50"/>
      <c r="F1" s="50"/>
      <c r="G1" s="50"/>
      <c r="H1" s="50"/>
      <c r="I1" s="50"/>
      <c r="J1" s="50"/>
      <c r="K1" s="50"/>
      <c r="L1" s="50"/>
      <c r="M1" s="50"/>
      <c r="N1" s="50"/>
      <c r="O1" s="50"/>
      <c r="P1" s="50"/>
      <c r="Q1" s="50"/>
      <c r="R1" s="50"/>
      <c r="S1" s="50"/>
      <c r="T1" s="50"/>
      <c r="U1" s="50"/>
      <c r="V1" s="50"/>
      <c r="W1" s="50"/>
      <c r="X1" s="50"/>
      <c r="Y1" s="50"/>
      <c r="Z1" s="50"/>
      <c r="AA1" s="50"/>
      <c r="AB1" s="50"/>
      <c r="AC1" s="50"/>
      <c r="AD1" s="50"/>
      <c r="AE1" s="50"/>
      <c r="AF1" s="50"/>
      <c r="AG1" s="50"/>
      <c r="AH1" s="50"/>
      <c r="AI1" s="50"/>
      <c r="AJ1" s="50"/>
      <c r="AK1" s="50"/>
      <c r="AL1" s="3"/>
      <c r="AM1" s="3"/>
      <c r="AN1" s="3"/>
    </row>
    <row r="2" spans="1:41" ht="18.75" customHeight="1">
      <c r="A2" s="50"/>
      <c r="B2" s="50"/>
      <c r="C2" s="50"/>
      <c r="D2" s="50"/>
      <c r="E2" s="50"/>
      <c r="F2" s="50"/>
      <c r="G2" s="50"/>
      <c r="H2" s="50"/>
      <c r="I2" s="50"/>
      <c r="J2" s="50"/>
      <c r="K2" s="50"/>
      <c r="L2" s="50"/>
      <c r="M2" s="50"/>
      <c r="N2" s="50"/>
      <c r="O2" s="50"/>
      <c r="P2" s="50"/>
      <c r="Q2" s="50"/>
      <c r="R2" s="50"/>
      <c r="S2" s="50"/>
      <c r="T2" s="50"/>
      <c r="U2" s="50"/>
      <c r="V2" s="50"/>
      <c r="W2" s="256"/>
      <c r="X2" s="256"/>
      <c r="Y2" s="50" t="s">
        <v>38</v>
      </c>
      <c r="Z2" s="50"/>
      <c r="AA2" s="50"/>
      <c r="AB2" s="50"/>
      <c r="AC2" s="50"/>
      <c r="AD2" s="50"/>
      <c r="AE2" s="50"/>
      <c r="AF2" s="50"/>
      <c r="AG2" s="50"/>
      <c r="AH2" s="50"/>
      <c r="AI2" s="50"/>
      <c r="AJ2" s="50"/>
      <c r="AK2" s="50"/>
      <c r="AL2" s="3"/>
      <c r="AM2" s="3"/>
      <c r="AN2" s="3"/>
    </row>
    <row r="3" spans="1:41" ht="9" customHeight="1">
      <c r="A3" s="50"/>
      <c r="B3" s="50"/>
      <c r="C3" s="50"/>
      <c r="D3" s="50"/>
      <c r="E3" s="50"/>
      <c r="F3" s="50"/>
      <c r="G3" s="50"/>
      <c r="H3" s="50"/>
      <c r="I3" s="50"/>
      <c r="J3" s="50"/>
      <c r="K3" s="50"/>
      <c r="L3" s="50"/>
      <c r="M3" s="50"/>
      <c r="N3" s="50"/>
      <c r="O3" s="50"/>
      <c r="P3" s="50"/>
      <c r="Q3" s="50"/>
      <c r="R3" s="50"/>
      <c r="S3" s="50"/>
      <c r="T3" s="50"/>
      <c r="U3" s="50"/>
      <c r="V3" s="50"/>
      <c r="W3" s="50"/>
      <c r="X3" s="50"/>
      <c r="Y3" s="50"/>
      <c r="Z3" s="50"/>
      <c r="AA3" s="50"/>
      <c r="AB3" s="50"/>
      <c r="AC3" s="50"/>
      <c r="AD3" s="50"/>
      <c r="AE3" s="50"/>
      <c r="AF3" s="50"/>
      <c r="AG3" s="50"/>
      <c r="AH3" s="50"/>
      <c r="AI3" s="50"/>
      <c r="AJ3" s="50"/>
      <c r="AK3" s="50"/>
      <c r="AL3" s="3"/>
      <c r="AM3" s="3"/>
      <c r="AN3" s="3"/>
    </row>
    <row r="4" spans="1:41" ht="18.75" customHeight="1">
      <c r="A4" s="50"/>
      <c r="B4" s="50"/>
      <c r="C4" s="50"/>
      <c r="D4" s="50"/>
      <c r="E4" s="50"/>
      <c r="F4" s="50"/>
      <c r="G4" s="50"/>
      <c r="H4" s="50"/>
      <c r="I4" s="50"/>
      <c r="J4" s="50"/>
      <c r="K4" s="50"/>
      <c r="L4" s="50"/>
      <c r="M4" s="50"/>
      <c r="N4" s="50"/>
      <c r="O4" s="50"/>
      <c r="P4" s="50"/>
      <c r="Q4" s="50"/>
      <c r="R4" s="50"/>
      <c r="S4" s="50"/>
      <c r="T4" s="50"/>
      <c r="U4" s="50"/>
      <c r="V4" s="50"/>
      <c r="W4" s="257"/>
      <c r="X4" s="257"/>
      <c r="Y4" s="50" t="s">
        <v>98</v>
      </c>
      <c r="Z4" s="50"/>
      <c r="AA4" s="50"/>
      <c r="AB4" s="50"/>
      <c r="AC4" s="50"/>
      <c r="AD4" s="50"/>
      <c r="AE4" s="50"/>
      <c r="AF4" s="50"/>
      <c r="AG4" s="50"/>
      <c r="AH4" s="50"/>
      <c r="AI4" s="50"/>
      <c r="AJ4" s="50"/>
      <c r="AK4" s="50"/>
      <c r="AL4" s="3"/>
      <c r="AM4" s="3"/>
      <c r="AN4" s="3"/>
      <c r="AO4" s="50"/>
    </row>
    <row r="5" spans="1:41" ht="18.75" customHeight="1">
      <c r="A5" s="50"/>
      <c r="B5" s="50"/>
      <c r="C5" s="50"/>
      <c r="D5" s="50"/>
      <c r="E5" s="50"/>
      <c r="F5" s="50"/>
      <c r="G5" s="50"/>
      <c r="H5" s="50"/>
      <c r="I5" s="50"/>
      <c r="J5" s="50"/>
      <c r="K5" s="50"/>
      <c r="L5" s="50"/>
      <c r="M5" s="50"/>
      <c r="N5" s="50"/>
      <c r="O5" s="50"/>
      <c r="P5" s="50"/>
      <c r="Q5" s="50"/>
      <c r="R5" s="50"/>
      <c r="S5" s="50"/>
      <c r="T5" s="50"/>
      <c r="U5" s="50"/>
      <c r="V5" s="50"/>
      <c r="W5" s="50"/>
      <c r="X5" s="50"/>
      <c r="Y5" s="50"/>
      <c r="Z5" s="50"/>
      <c r="AA5" s="50"/>
      <c r="AB5" s="50"/>
      <c r="AC5" s="50"/>
      <c r="AD5" s="50"/>
      <c r="AE5" s="50"/>
      <c r="AF5" s="50"/>
      <c r="AG5" s="50"/>
      <c r="AH5" s="50"/>
      <c r="AI5" s="50"/>
      <c r="AJ5" s="50"/>
      <c r="AK5" s="50"/>
      <c r="AL5" s="3"/>
      <c r="AM5" s="3"/>
      <c r="AN5" s="3"/>
      <c r="AO5" s="50"/>
    </row>
    <row r="6" spans="1:41" ht="20.25" customHeight="1">
      <c r="A6" s="50"/>
      <c r="B6" s="50"/>
      <c r="C6" s="51"/>
      <c r="D6" s="56" t="s">
        <v>69</v>
      </c>
      <c r="E6" s="79"/>
      <c r="F6" s="79"/>
      <c r="G6" s="132"/>
      <c r="H6" s="150" t="s">
        <v>50</v>
      </c>
      <c r="I6" s="155"/>
      <c r="J6" s="155"/>
      <c r="K6" s="163"/>
      <c r="L6" s="178"/>
      <c r="M6" s="188" t="s">
        <v>59</v>
      </c>
      <c r="N6" s="194"/>
      <c r="O6" s="196"/>
      <c r="P6" s="197"/>
      <c r="Q6" s="201"/>
      <c r="R6" s="201"/>
      <c r="S6" s="213" t="s">
        <v>51</v>
      </c>
      <c r="T6" s="228"/>
      <c r="U6" s="240" t="s">
        <v>61</v>
      </c>
      <c r="V6" s="247"/>
      <c r="W6" s="247"/>
      <c r="X6" s="265" t="s">
        <v>175</v>
      </c>
      <c r="Y6" s="265"/>
      <c r="Z6" s="265"/>
      <c r="AA6" s="265"/>
      <c r="AB6" s="265"/>
      <c r="AC6" s="265"/>
      <c r="AD6" s="265"/>
      <c r="AE6" s="265"/>
      <c r="AF6" s="265"/>
      <c r="AG6" s="265"/>
      <c r="AH6" s="265"/>
      <c r="AI6" s="351"/>
      <c r="AJ6" s="50"/>
      <c r="AK6" s="50"/>
    </row>
    <row r="7" spans="1:41" ht="24" customHeight="1">
      <c r="A7" s="50"/>
      <c r="B7" s="50"/>
      <c r="C7" s="52"/>
      <c r="D7" s="57"/>
      <c r="E7" s="80"/>
      <c r="F7" s="80"/>
      <c r="G7" s="133"/>
      <c r="H7" s="151"/>
      <c r="I7" s="156"/>
      <c r="J7" s="156"/>
      <c r="K7" s="164"/>
      <c r="L7" s="151"/>
      <c r="M7" s="156"/>
      <c r="N7" s="156"/>
      <c r="O7" s="164"/>
      <c r="P7" s="50"/>
      <c r="Q7" s="50"/>
      <c r="R7" s="50"/>
      <c r="S7" s="214"/>
      <c r="T7" s="229"/>
      <c r="U7" s="241" t="s">
        <v>42</v>
      </c>
      <c r="V7" s="248"/>
      <c r="W7" s="181" t="s">
        <v>100</v>
      </c>
      <c r="X7" s="181"/>
      <c r="Y7" s="181"/>
      <c r="Z7" s="181"/>
      <c r="AA7" s="181"/>
      <c r="AB7" s="181"/>
      <c r="AC7" s="295" t="s">
        <v>18</v>
      </c>
      <c r="AD7" s="300" t="s">
        <v>101</v>
      </c>
      <c r="AE7" s="300"/>
      <c r="AF7" s="300"/>
      <c r="AG7" s="300"/>
      <c r="AH7" s="300"/>
      <c r="AI7" s="352"/>
      <c r="AJ7" s="50"/>
      <c r="AK7" s="50"/>
    </row>
    <row r="8" spans="1:41" ht="3.75" customHeight="1">
      <c r="A8" s="50"/>
      <c r="B8" s="50"/>
      <c r="C8" s="52"/>
      <c r="D8" s="50"/>
      <c r="E8" s="50"/>
      <c r="F8" s="50"/>
      <c r="G8" s="50"/>
      <c r="H8" s="50"/>
      <c r="I8" s="50"/>
      <c r="J8" s="50"/>
      <c r="K8" s="50"/>
      <c r="L8" s="50"/>
      <c r="M8" s="50"/>
      <c r="N8" s="50"/>
      <c r="O8" s="50"/>
      <c r="P8" s="50"/>
      <c r="Q8" s="50"/>
      <c r="R8" s="50"/>
      <c r="AI8" s="353"/>
      <c r="AJ8" s="50"/>
      <c r="AK8" s="50"/>
    </row>
    <row r="9" spans="1:41" ht="22.5" customHeight="1">
      <c r="A9" s="50"/>
      <c r="B9" s="50"/>
      <c r="C9" s="52"/>
      <c r="D9" s="58" t="s">
        <v>104</v>
      </c>
      <c r="E9" s="50"/>
      <c r="F9" s="50"/>
      <c r="G9" s="50"/>
      <c r="H9" s="50"/>
      <c r="I9" s="50"/>
      <c r="J9" s="50"/>
      <c r="K9" s="50"/>
      <c r="L9" s="50"/>
      <c r="M9" s="50"/>
      <c r="N9" s="50"/>
      <c r="O9" s="50"/>
      <c r="P9" s="50"/>
      <c r="Q9" s="50"/>
      <c r="R9" s="50"/>
      <c r="S9" s="215" t="s">
        <v>106</v>
      </c>
      <c r="T9" s="230"/>
      <c r="U9" s="242" t="s">
        <v>61</v>
      </c>
      <c r="V9" s="249"/>
      <c r="W9" s="249"/>
      <c r="X9" s="266" t="s">
        <v>107</v>
      </c>
      <c r="Y9" s="266"/>
      <c r="Z9" s="266"/>
      <c r="AA9" s="266"/>
      <c r="AB9" s="266"/>
      <c r="AC9" s="266"/>
      <c r="AD9" s="266"/>
      <c r="AE9" s="266"/>
      <c r="AF9" s="266"/>
      <c r="AG9" s="266"/>
      <c r="AH9" s="266"/>
      <c r="AI9" s="354"/>
      <c r="AJ9" s="50"/>
      <c r="AK9" s="50"/>
    </row>
    <row r="10" spans="1:41" ht="22.5" customHeight="1">
      <c r="A10" s="50"/>
      <c r="B10" s="50"/>
      <c r="C10" s="52"/>
      <c r="D10" s="58"/>
      <c r="E10" s="50"/>
      <c r="F10" s="50"/>
      <c r="G10" s="134"/>
      <c r="H10" s="134"/>
      <c r="I10" s="50"/>
      <c r="J10" s="50"/>
      <c r="K10" s="50"/>
      <c r="L10" s="50"/>
      <c r="M10" s="189"/>
      <c r="N10" s="50"/>
      <c r="O10" s="50"/>
      <c r="P10" s="50"/>
      <c r="Q10" s="202" t="s">
        <v>344</v>
      </c>
      <c r="R10" s="50"/>
      <c r="S10" s="214"/>
      <c r="T10" s="229"/>
      <c r="U10" s="241" t="s">
        <v>42</v>
      </c>
      <c r="V10" s="248"/>
      <c r="W10" s="181" t="s">
        <v>100</v>
      </c>
      <c r="X10" s="181"/>
      <c r="Y10" s="181"/>
      <c r="Z10" s="181"/>
      <c r="AA10" s="181"/>
      <c r="AB10" s="181"/>
      <c r="AC10" s="295" t="s">
        <v>18</v>
      </c>
      <c r="AD10" s="300" t="s">
        <v>101</v>
      </c>
      <c r="AE10" s="300"/>
      <c r="AF10" s="300"/>
      <c r="AG10" s="300"/>
      <c r="AH10" s="300"/>
      <c r="AI10" s="352"/>
      <c r="AJ10" s="50"/>
      <c r="AK10" s="50"/>
    </row>
    <row r="11" spans="1:41" ht="4.5" customHeight="1">
      <c r="A11" s="50"/>
      <c r="B11" s="50"/>
      <c r="C11" s="53"/>
      <c r="AI11" s="353"/>
      <c r="AJ11" s="50"/>
      <c r="AK11" s="50"/>
    </row>
    <row r="12" spans="1:41" ht="24" customHeight="1">
      <c r="A12" s="50"/>
      <c r="B12" s="50"/>
      <c r="C12" s="53"/>
      <c r="D12" s="59" t="s">
        <v>108</v>
      </c>
      <c r="E12" s="81"/>
      <c r="F12" s="111" t="s">
        <v>110</v>
      </c>
      <c r="G12" s="135"/>
      <c r="H12" s="135"/>
      <c r="I12" s="135"/>
      <c r="J12" s="135"/>
      <c r="K12" s="135"/>
      <c r="L12" s="135"/>
      <c r="M12" s="135"/>
      <c r="N12" s="135"/>
      <c r="O12" s="135"/>
      <c r="P12" s="135"/>
      <c r="Q12" s="135"/>
      <c r="R12" s="135"/>
      <c r="S12" s="135"/>
      <c r="T12" s="135"/>
      <c r="U12" s="135"/>
      <c r="V12" s="135"/>
      <c r="W12" s="258"/>
      <c r="X12" s="267" t="s">
        <v>111</v>
      </c>
      <c r="Y12" s="278"/>
      <c r="Z12" s="284" t="s">
        <v>41</v>
      </c>
      <c r="AA12" s="270"/>
      <c r="AB12" s="293">
        <v>40</v>
      </c>
      <c r="AC12" s="296" t="s">
        <v>112</v>
      </c>
      <c r="AD12" s="293">
        <v>10</v>
      </c>
      <c r="AE12" s="296" t="s">
        <v>113</v>
      </c>
      <c r="AF12" s="293"/>
      <c r="AG12" s="336">
        <v>1</v>
      </c>
      <c r="AH12" s="296" t="s">
        <v>114</v>
      </c>
      <c r="AI12" s="355"/>
      <c r="AJ12" s="50"/>
      <c r="AK12" s="50"/>
    </row>
    <row r="13" spans="1:41" ht="24" customHeight="1">
      <c r="A13" s="50"/>
      <c r="B13" s="50"/>
      <c r="C13" s="53"/>
      <c r="D13" s="59" t="s">
        <v>116</v>
      </c>
      <c r="E13" s="81"/>
      <c r="F13" s="81"/>
      <c r="G13" s="136" t="s">
        <v>118</v>
      </c>
      <c r="H13" s="136"/>
      <c r="I13" s="136"/>
      <c r="J13" s="136"/>
      <c r="K13" s="136"/>
      <c r="L13" s="136"/>
      <c r="M13" s="136"/>
      <c r="N13" s="136"/>
      <c r="O13" s="136"/>
      <c r="P13" s="136"/>
      <c r="Q13" s="136"/>
      <c r="R13" s="136"/>
      <c r="S13" s="136"/>
      <c r="T13" s="136"/>
      <c r="U13" s="136"/>
      <c r="V13" s="136"/>
      <c r="W13" s="259"/>
      <c r="X13" s="268" t="s">
        <v>120</v>
      </c>
      <c r="Y13" s="279"/>
      <c r="Z13" s="168" t="s">
        <v>122</v>
      </c>
      <c r="AA13" s="181"/>
      <c r="AB13" s="294">
        <v>18</v>
      </c>
      <c r="AC13" s="297" t="s">
        <v>112</v>
      </c>
      <c r="AD13" s="301">
        <v>9</v>
      </c>
      <c r="AE13" s="297" t="s">
        <v>113</v>
      </c>
      <c r="AF13" s="301">
        <v>20</v>
      </c>
      <c r="AG13" s="301"/>
      <c r="AH13" s="297" t="s">
        <v>123</v>
      </c>
      <c r="AI13" s="356"/>
      <c r="AJ13" s="50"/>
      <c r="AK13" s="50"/>
    </row>
    <row r="14" spans="1:41" ht="24" customHeight="1">
      <c r="A14" s="50"/>
      <c r="B14" s="50"/>
      <c r="C14" s="53"/>
      <c r="D14" s="60" t="s">
        <v>35</v>
      </c>
      <c r="E14" s="82"/>
      <c r="F14" s="112" t="s">
        <v>29</v>
      </c>
      <c r="G14" s="137" t="s">
        <v>124</v>
      </c>
      <c r="H14" s="137"/>
      <c r="I14" s="137"/>
      <c r="J14" s="81" t="s">
        <v>126</v>
      </c>
      <c r="K14" s="81"/>
      <c r="L14" s="113" t="s">
        <v>336</v>
      </c>
      <c r="M14" s="113"/>
      <c r="N14" s="113"/>
      <c r="O14" s="113"/>
      <c r="P14" s="113"/>
      <c r="Q14" s="113"/>
      <c r="R14" s="113"/>
      <c r="S14" s="113"/>
      <c r="T14" s="113"/>
      <c r="U14" s="113"/>
      <c r="V14" s="113"/>
      <c r="W14" s="113"/>
      <c r="X14" s="113"/>
      <c r="Y14" s="113"/>
      <c r="Z14" s="113"/>
      <c r="AA14" s="113"/>
      <c r="AB14" s="113"/>
      <c r="AC14" s="113"/>
      <c r="AD14" s="113"/>
      <c r="AE14" s="113"/>
      <c r="AF14" s="113"/>
      <c r="AG14" s="113"/>
      <c r="AH14" s="113"/>
      <c r="AI14" s="357"/>
      <c r="AJ14" s="50"/>
      <c r="AK14" s="50"/>
    </row>
    <row r="15" spans="1:41" ht="24" customHeight="1">
      <c r="A15" s="50"/>
      <c r="B15" s="50"/>
      <c r="C15" s="53"/>
      <c r="D15" s="60" t="s">
        <v>128</v>
      </c>
      <c r="E15" s="83"/>
      <c r="F15" s="113" t="s">
        <v>101</v>
      </c>
      <c r="G15" s="113"/>
      <c r="H15" s="113"/>
      <c r="I15" s="113"/>
      <c r="J15" s="161"/>
      <c r="K15" s="165" t="s">
        <v>129</v>
      </c>
      <c r="L15" s="82"/>
      <c r="M15" s="113" t="s">
        <v>101</v>
      </c>
      <c r="N15" s="113"/>
      <c r="O15" s="113"/>
      <c r="P15" s="113"/>
      <c r="Q15" s="113"/>
      <c r="R15" s="161"/>
      <c r="S15" s="60" t="s">
        <v>130</v>
      </c>
      <c r="T15" s="82"/>
      <c r="U15" s="82"/>
      <c r="V15" s="250" t="s">
        <v>1</v>
      </c>
      <c r="W15" s="250"/>
      <c r="X15" s="250"/>
      <c r="Y15" s="250"/>
      <c r="Z15" s="250"/>
      <c r="AA15" s="250"/>
      <c r="AB15" s="250"/>
      <c r="AC15" s="250"/>
      <c r="AD15" s="250"/>
      <c r="AE15" s="250"/>
      <c r="AF15" s="250"/>
      <c r="AG15" s="250"/>
      <c r="AH15" s="250"/>
      <c r="AI15" s="358"/>
      <c r="AJ15" s="50"/>
      <c r="AK15" s="50"/>
    </row>
    <row r="16" spans="1:41" ht="4.5" customHeight="1">
      <c r="A16" s="50"/>
      <c r="B16" s="50"/>
      <c r="C16" s="53"/>
      <c r="AI16" s="353"/>
      <c r="AJ16" s="50"/>
      <c r="AK16" s="50"/>
    </row>
    <row r="17" spans="1:37" ht="24.6" customHeight="1">
      <c r="A17" s="50"/>
      <c r="B17" s="50"/>
      <c r="C17" s="53"/>
      <c r="D17" s="61" t="s">
        <v>102</v>
      </c>
      <c r="E17" s="61"/>
      <c r="F17" s="61"/>
      <c r="G17" s="138" t="s">
        <v>133</v>
      </c>
      <c r="H17" s="152"/>
      <c r="I17" s="152"/>
      <c r="J17" s="157" t="s">
        <v>110</v>
      </c>
      <c r="K17" s="157"/>
      <c r="L17" s="157"/>
      <c r="M17" s="157"/>
      <c r="N17" s="157"/>
      <c r="O17" s="157"/>
      <c r="P17" s="157"/>
      <c r="Q17" s="157"/>
      <c r="R17" s="204" t="s">
        <v>35</v>
      </c>
      <c r="S17" s="216"/>
      <c r="T17" s="231" t="s">
        <v>146</v>
      </c>
      <c r="U17" s="243"/>
      <c r="V17" s="243"/>
      <c r="W17" s="243"/>
      <c r="X17" s="243"/>
      <c r="Y17" s="243"/>
      <c r="Z17" s="243"/>
      <c r="AA17" s="243"/>
      <c r="AB17" s="243"/>
      <c r="AC17" s="243"/>
      <c r="AD17" s="243"/>
      <c r="AE17" s="243"/>
      <c r="AF17" s="243"/>
      <c r="AG17" s="337"/>
      <c r="AH17" s="337"/>
      <c r="AI17" s="359"/>
      <c r="AJ17" s="50"/>
      <c r="AK17" s="50"/>
    </row>
    <row r="18" spans="1:37" ht="24.6" customHeight="1">
      <c r="A18" s="50"/>
      <c r="B18" s="50"/>
      <c r="C18" s="53"/>
      <c r="D18" s="62" t="s">
        <v>115</v>
      </c>
      <c r="E18" s="62"/>
      <c r="F18" s="62"/>
      <c r="G18" s="60" t="s">
        <v>136</v>
      </c>
      <c r="H18" s="82"/>
      <c r="I18" s="157" t="s">
        <v>137</v>
      </c>
      <c r="J18" s="157"/>
      <c r="K18" s="157"/>
      <c r="L18" s="157"/>
      <c r="M18" s="157"/>
      <c r="N18" s="157"/>
      <c r="O18" s="157"/>
      <c r="P18" s="157"/>
      <c r="Q18" s="157"/>
      <c r="R18" s="60" t="s">
        <v>138</v>
      </c>
      <c r="S18" s="82"/>
      <c r="T18" s="157" t="s">
        <v>141</v>
      </c>
      <c r="U18" s="157"/>
      <c r="V18" s="157"/>
      <c r="W18" s="157"/>
      <c r="X18" s="157"/>
      <c r="Y18" s="157"/>
      <c r="Z18" s="60" t="s">
        <v>42</v>
      </c>
      <c r="AA18" s="82"/>
      <c r="AB18" s="157" t="s">
        <v>100</v>
      </c>
      <c r="AC18" s="157"/>
      <c r="AD18" s="157"/>
      <c r="AE18" s="157"/>
      <c r="AF18" s="157"/>
      <c r="AG18" s="157"/>
      <c r="AH18" s="157"/>
      <c r="AI18" s="360"/>
      <c r="AJ18" s="50"/>
      <c r="AK18" s="50"/>
    </row>
    <row r="19" spans="1:37" ht="24.6" customHeight="1">
      <c r="A19" s="50"/>
      <c r="B19" s="50"/>
      <c r="C19" s="53"/>
      <c r="D19" s="62" t="s">
        <v>142</v>
      </c>
      <c r="E19" s="62"/>
      <c r="F19" s="62"/>
      <c r="G19" s="60" t="s">
        <v>136</v>
      </c>
      <c r="H19" s="82"/>
      <c r="I19" s="157" t="s">
        <v>143</v>
      </c>
      <c r="J19" s="157"/>
      <c r="K19" s="157"/>
      <c r="L19" s="157"/>
      <c r="M19" s="157"/>
      <c r="N19" s="157"/>
      <c r="O19" s="157"/>
      <c r="P19" s="157"/>
      <c r="Q19" s="157"/>
      <c r="R19" s="60" t="s">
        <v>138</v>
      </c>
      <c r="S19" s="82"/>
      <c r="T19" s="157" t="s">
        <v>131</v>
      </c>
      <c r="U19" s="157"/>
      <c r="V19" s="157"/>
      <c r="W19" s="157"/>
      <c r="X19" s="157"/>
      <c r="Y19" s="157"/>
      <c r="Z19" s="60" t="s">
        <v>42</v>
      </c>
      <c r="AA19" s="82"/>
      <c r="AB19" s="157" t="s">
        <v>100</v>
      </c>
      <c r="AC19" s="157"/>
      <c r="AD19" s="157"/>
      <c r="AE19" s="157"/>
      <c r="AF19" s="157"/>
      <c r="AG19" s="157"/>
      <c r="AH19" s="157"/>
      <c r="AI19" s="360"/>
      <c r="AJ19" s="50"/>
      <c r="AK19" s="50"/>
    </row>
    <row r="20" spans="1:37" ht="5.25" customHeight="1">
      <c r="A20" s="50"/>
      <c r="B20" s="50"/>
      <c r="C20" s="53"/>
      <c r="AI20" s="353"/>
      <c r="AJ20" s="50"/>
      <c r="AK20" s="50"/>
    </row>
    <row r="21" spans="1:37" ht="14.25" customHeight="1">
      <c r="A21" s="50"/>
      <c r="B21" s="50"/>
      <c r="C21" s="53"/>
      <c r="D21" s="63" t="s">
        <v>144</v>
      </c>
      <c r="E21" s="84" t="s">
        <v>148</v>
      </c>
      <c r="F21" s="114"/>
      <c r="G21" s="114"/>
      <c r="H21" s="114"/>
      <c r="I21" s="114"/>
      <c r="J21" s="162"/>
      <c r="K21" s="60" t="s">
        <v>149</v>
      </c>
      <c r="L21" s="82"/>
      <c r="M21" s="82"/>
      <c r="N21" s="82"/>
      <c r="O21" s="82"/>
      <c r="P21" s="82"/>
      <c r="Q21" s="82"/>
      <c r="R21" s="100"/>
      <c r="S21" s="84" t="s">
        <v>148</v>
      </c>
      <c r="T21" s="114"/>
      <c r="U21" s="114"/>
      <c r="V21" s="114"/>
      <c r="W21" s="114"/>
      <c r="X21" s="114"/>
      <c r="Y21" s="162"/>
      <c r="Z21" s="60" t="s">
        <v>149</v>
      </c>
      <c r="AA21" s="82"/>
      <c r="AB21" s="82"/>
      <c r="AC21" s="82"/>
      <c r="AD21" s="82"/>
      <c r="AE21" s="82"/>
      <c r="AF21" s="82"/>
      <c r="AG21" s="82"/>
      <c r="AH21" s="82"/>
      <c r="AI21" s="361"/>
      <c r="AJ21" s="50"/>
      <c r="AK21" s="50"/>
    </row>
    <row r="22" spans="1:37" ht="21.95" customHeight="1">
      <c r="A22" s="50"/>
      <c r="B22" s="50"/>
      <c r="C22" s="53"/>
      <c r="D22" s="64"/>
      <c r="E22" s="85" t="s">
        <v>150</v>
      </c>
      <c r="F22" s="85"/>
      <c r="G22" s="85"/>
      <c r="H22" s="85"/>
      <c r="I22" s="158"/>
      <c r="J22" s="158"/>
      <c r="K22" s="166"/>
      <c r="L22" s="179"/>
      <c r="M22" s="179"/>
      <c r="N22" s="179"/>
      <c r="O22" s="179"/>
      <c r="P22" s="179"/>
      <c r="Q22" s="179"/>
      <c r="R22" s="205"/>
      <c r="S22" s="85" t="s">
        <v>152</v>
      </c>
      <c r="T22" s="85"/>
      <c r="U22" s="85"/>
      <c r="V22" s="85"/>
      <c r="W22" s="85"/>
      <c r="X22" s="158" t="s">
        <v>154</v>
      </c>
      <c r="Y22" s="158"/>
      <c r="Z22" s="269" t="s">
        <v>156</v>
      </c>
      <c r="AA22" s="269"/>
      <c r="AB22" s="269"/>
      <c r="AC22" s="269"/>
      <c r="AD22" s="269"/>
      <c r="AE22" s="269"/>
      <c r="AF22" s="269"/>
      <c r="AG22" s="269"/>
      <c r="AH22" s="269"/>
      <c r="AI22" s="362"/>
      <c r="AJ22" s="50"/>
      <c r="AK22" s="50"/>
    </row>
    <row r="23" spans="1:37" ht="21.95" customHeight="1">
      <c r="A23" s="50"/>
      <c r="B23" s="50"/>
      <c r="C23" s="53"/>
      <c r="D23" s="64"/>
      <c r="E23" s="86" t="s">
        <v>4</v>
      </c>
      <c r="F23" s="86"/>
      <c r="G23" s="86"/>
      <c r="H23" s="86"/>
      <c r="I23" s="159" t="s">
        <v>154</v>
      </c>
      <c r="J23" s="159"/>
      <c r="K23" s="167" t="s">
        <v>156</v>
      </c>
      <c r="L23" s="180"/>
      <c r="M23" s="180"/>
      <c r="N23" s="180"/>
      <c r="O23" s="180"/>
      <c r="P23" s="180"/>
      <c r="Q23" s="180"/>
      <c r="R23" s="206"/>
      <c r="S23" s="87" t="s">
        <v>158</v>
      </c>
      <c r="T23" s="87"/>
      <c r="U23" s="87"/>
      <c r="V23" s="87"/>
      <c r="W23" s="87"/>
      <c r="X23" s="159"/>
      <c r="Y23" s="159"/>
      <c r="Z23" s="285"/>
      <c r="AA23" s="291"/>
      <c r="AB23" s="291"/>
      <c r="AC23" s="291"/>
      <c r="AD23" s="291"/>
      <c r="AE23" s="291"/>
      <c r="AF23" s="291"/>
      <c r="AG23" s="291"/>
      <c r="AH23" s="291"/>
      <c r="AI23" s="363"/>
      <c r="AJ23" s="50"/>
      <c r="AK23" s="50"/>
    </row>
    <row r="24" spans="1:37" ht="21.95" customHeight="1">
      <c r="A24" s="50"/>
      <c r="B24" s="50"/>
      <c r="C24" s="53"/>
      <c r="D24" s="64"/>
      <c r="E24" s="87" t="s">
        <v>160</v>
      </c>
      <c r="F24" s="87"/>
      <c r="G24" s="87"/>
      <c r="H24" s="87"/>
      <c r="I24" s="159" t="s">
        <v>154</v>
      </c>
      <c r="J24" s="159"/>
      <c r="K24" s="167" t="s">
        <v>156</v>
      </c>
      <c r="L24" s="180"/>
      <c r="M24" s="180"/>
      <c r="N24" s="180"/>
      <c r="O24" s="180"/>
      <c r="P24" s="180"/>
      <c r="Q24" s="180"/>
      <c r="R24" s="206"/>
      <c r="S24" s="217" t="s">
        <v>162</v>
      </c>
      <c r="T24" s="232"/>
      <c r="U24" s="232"/>
      <c r="V24" s="232"/>
      <c r="W24" s="232"/>
      <c r="X24" s="160"/>
      <c r="Y24" s="160"/>
      <c r="Z24" s="286"/>
      <c r="AA24" s="286"/>
      <c r="AB24" s="286"/>
      <c r="AC24" s="286"/>
      <c r="AD24" s="286"/>
      <c r="AE24" s="286"/>
      <c r="AF24" s="286"/>
      <c r="AG24" s="286"/>
      <c r="AH24" s="286"/>
      <c r="AI24" s="364"/>
      <c r="AJ24" s="50"/>
      <c r="AK24" s="50"/>
    </row>
    <row r="25" spans="1:37" ht="21.95" customHeight="1">
      <c r="A25" s="50"/>
      <c r="B25" s="50"/>
      <c r="C25" s="53"/>
      <c r="D25" s="65"/>
      <c r="E25" s="88" t="s">
        <v>164</v>
      </c>
      <c r="F25" s="88"/>
      <c r="G25" s="88"/>
      <c r="H25" s="88"/>
      <c r="I25" s="160" t="s">
        <v>154</v>
      </c>
      <c r="J25" s="160"/>
      <c r="K25" s="168" t="s">
        <v>156</v>
      </c>
      <c r="L25" s="181"/>
      <c r="M25" s="181"/>
      <c r="N25" s="181"/>
      <c r="O25" s="181"/>
      <c r="P25" s="181"/>
      <c r="Q25" s="181"/>
      <c r="R25" s="207"/>
      <c r="S25" s="218"/>
      <c r="T25" s="233"/>
      <c r="U25" s="233"/>
      <c r="V25" s="233"/>
      <c r="W25" s="233"/>
      <c r="X25" s="233"/>
      <c r="Y25" s="233"/>
      <c r="Z25" s="287" t="s">
        <v>44</v>
      </c>
      <c r="AA25" s="292"/>
      <c r="AB25" s="292"/>
      <c r="AC25" s="292"/>
      <c r="AD25" s="302" t="s">
        <v>166</v>
      </c>
      <c r="AE25" s="292"/>
      <c r="AF25" s="302" t="s">
        <v>168</v>
      </c>
      <c r="AG25" s="302"/>
      <c r="AH25" s="302"/>
      <c r="AI25" s="365"/>
      <c r="AJ25" s="50"/>
      <c r="AK25" s="50"/>
    </row>
    <row r="26" spans="1:37" ht="5.25" customHeight="1">
      <c r="A26" s="50"/>
      <c r="B26" s="50"/>
      <c r="C26" s="53"/>
      <c r="S26" s="219"/>
      <c r="AI26" s="353"/>
      <c r="AJ26" s="50"/>
      <c r="AK26" s="50"/>
    </row>
    <row r="27" spans="1:37" ht="18.75" customHeight="1">
      <c r="A27" s="50"/>
      <c r="B27" s="50"/>
      <c r="C27" s="53"/>
      <c r="D27" s="66" t="s">
        <v>169</v>
      </c>
      <c r="E27" s="89" t="s">
        <v>170</v>
      </c>
      <c r="F27" s="90"/>
      <c r="G27" s="139" t="s">
        <v>15</v>
      </c>
      <c r="H27" s="139"/>
      <c r="I27" s="139" t="s">
        <v>171</v>
      </c>
      <c r="J27" s="139"/>
      <c r="K27" s="139" t="s">
        <v>173</v>
      </c>
      <c r="L27" s="139"/>
      <c r="M27" s="190" t="s">
        <v>176</v>
      </c>
      <c r="N27" s="190"/>
      <c r="O27" s="139" t="s">
        <v>177</v>
      </c>
      <c r="P27" s="139"/>
      <c r="Q27" s="139" t="s">
        <v>179</v>
      </c>
      <c r="R27" s="208"/>
      <c r="S27" s="220" t="s">
        <v>181</v>
      </c>
      <c r="T27" s="234"/>
      <c r="V27" s="66" t="s">
        <v>182</v>
      </c>
      <c r="W27" s="61"/>
      <c r="X27" s="61"/>
      <c r="Y27" s="61"/>
      <c r="Z27" s="61"/>
      <c r="AA27" s="61"/>
      <c r="AB27" s="61"/>
      <c r="AC27" s="61"/>
      <c r="AD27" s="303" t="s">
        <v>183</v>
      </c>
      <c r="AE27" s="316"/>
      <c r="AF27" s="331" t="s">
        <v>185</v>
      </c>
      <c r="AG27" s="338"/>
      <c r="AH27" s="338"/>
      <c r="AI27" s="366"/>
      <c r="AJ27" s="50"/>
      <c r="AK27" s="50"/>
    </row>
    <row r="28" spans="1:37" ht="18.75" customHeight="1">
      <c r="A28" s="50"/>
      <c r="B28" s="50"/>
      <c r="C28" s="53"/>
      <c r="D28" s="66"/>
      <c r="E28" s="90"/>
      <c r="F28" s="90"/>
      <c r="G28" s="139"/>
      <c r="H28" s="139"/>
      <c r="I28" s="139"/>
      <c r="J28" s="139"/>
      <c r="K28" s="139"/>
      <c r="L28" s="139"/>
      <c r="M28" s="190"/>
      <c r="N28" s="190"/>
      <c r="O28" s="139"/>
      <c r="P28" s="139"/>
      <c r="Q28" s="139"/>
      <c r="R28" s="208"/>
      <c r="S28" s="221"/>
      <c r="T28" s="235"/>
      <c r="V28" s="61"/>
      <c r="W28" s="61"/>
      <c r="X28" s="61"/>
      <c r="Y28" s="61"/>
      <c r="Z28" s="61"/>
      <c r="AA28" s="61"/>
      <c r="AB28" s="61"/>
      <c r="AC28" s="61"/>
      <c r="AD28" s="304" t="s">
        <v>15</v>
      </c>
      <c r="AE28" s="317" t="s">
        <v>187</v>
      </c>
      <c r="AF28" s="332" t="s">
        <v>188</v>
      </c>
      <c r="AG28" s="339"/>
      <c r="AH28" s="350" t="s">
        <v>189</v>
      </c>
      <c r="AI28" s="367"/>
      <c r="AJ28" s="50"/>
      <c r="AK28" s="50"/>
    </row>
    <row r="29" spans="1:37" ht="21.95" customHeight="1">
      <c r="A29" s="50"/>
      <c r="B29" s="50"/>
      <c r="C29" s="53"/>
      <c r="D29" s="66"/>
      <c r="E29" s="91" t="s">
        <v>190</v>
      </c>
      <c r="F29" s="115" t="s">
        <v>188</v>
      </c>
      <c r="G29" s="140"/>
      <c r="H29" s="153"/>
      <c r="I29" s="140"/>
      <c r="J29" s="153"/>
      <c r="K29" s="140"/>
      <c r="L29" s="153"/>
      <c r="M29" s="140"/>
      <c r="N29" s="153"/>
      <c r="O29" s="140"/>
      <c r="P29" s="153"/>
      <c r="Q29" s="153"/>
      <c r="R29" s="209"/>
      <c r="S29" s="222">
        <f t="shared" ref="S29:S34" si="0">SUM(G29:R29)</f>
        <v>0</v>
      </c>
      <c r="T29" s="236"/>
      <c r="U29" s="244"/>
      <c r="V29" s="251" t="s">
        <v>190</v>
      </c>
      <c r="W29" s="260" t="s">
        <v>100</v>
      </c>
      <c r="X29" s="269"/>
      <c r="Y29" s="269"/>
      <c r="Z29" s="269"/>
      <c r="AA29" s="269"/>
      <c r="AB29" s="269"/>
      <c r="AC29" s="269"/>
      <c r="AD29" s="305"/>
      <c r="AE29" s="318" t="s">
        <v>154</v>
      </c>
      <c r="AF29" s="308"/>
      <c r="AG29" s="340"/>
      <c r="AH29" s="340" t="s">
        <v>154</v>
      </c>
      <c r="AI29" s="368"/>
      <c r="AJ29" s="50"/>
      <c r="AK29" s="50"/>
    </row>
    <row r="30" spans="1:37" ht="21.95" customHeight="1">
      <c r="A30" s="50"/>
      <c r="B30" s="50"/>
      <c r="C30" s="53"/>
      <c r="D30" s="66"/>
      <c r="E30" s="91"/>
      <c r="F30" s="115" t="s">
        <v>189</v>
      </c>
      <c r="G30" s="140"/>
      <c r="H30" s="153"/>
      <c r="I30" s="140">
        <v>1</v>
      </c>
      <c r="J30" s="153"/>
      <c r="K30" s="140"/>
      <c r="L30" s="153"/>
      <c r="M30" s="140"/>
      <c r="N30" s="153"/>
      <c r="O30" s="140"/>
      <c r="P30" s="153"/>
      <c r="Q30" s="153"/>
      <c r="R30" s="209"/>
      <c r="S30" s="222">
        <f t="shared" si="0"/>
        <v>1</v>
      </c>
      <c r="T30" s="236"/>
      <c r="U30" s="244"/>
      <c r="V30" s="252"/>
      <c r="W30" s="261"/>
      <c r="X30" s="261"/>
      <c r="Y30" s="261"/>
      <c r="Z30" s="261"/>
      <c r="AA30" s="261"/>
      <c r="AB30" s="261"/>
      <c r="AC30" s="261"/>
      <c r="AD30" s="306"/>
      <c r="AE30" s="319"/>
      <c r="AF30" s="306"/>
      <c r="AG30" s="341"/>
      <c r="AH30" s="341"/>
      <c r="AI30" s="369"/>
      <c r="AJ30" s="50"/>
      <c r="AK30" s="50"/>
    </row>
    <row r="31" spans="1:37" ht="21.95" customHeight="1">
      <c r="A31" s="50"/>
      <c r="B31" s="50"/>
      <c r="C31" s="53"/>
      <c r="D31" s="66"/>
      <c r="E31" s="91" t="s">
        <v>193</v>
      </c>
      <c r="F31" s="115" t="s">
        <v>188</v>
      </c>
      <c r="G31" s="140">
        <v>1</v>
      </c>
      <c r="H31" s="153"/>
      <c r="I31" s="140"/>
      <c r="J31" s="153"/>
      <c r="K31" s="140">
        <v>2</v>
      </c>
      <c r="L31" s="153"/>
      <c r="M31" s="140">
        <v>1</v>
      </c>
      <c r="N31" s="153"/>
      <c r="O31" s="140"/>
      <c r="P31" s="153"/>
      <c r="Q31" s="153"/>
      <c r="R31" s="209"/>
      <c r="S31" s="222">
        <f t="shared" si="0"/>
        <v>4</v>
      </c>
      <c r="T31" s="236"/>
      <c r="U31" s="244"/>
      <c r="V31" s="252"/>
      <c r="W31" s="261"/>
      <c r="X31" s="261"/>
      <c r="Y31" s="261"/>
      <c r="Z31" s="261"/>
      <c r="AA31" s="261"/>
      <c r="AB31" s="261"/>
      <c r="AC31" s="261"/>
      <c r="AD31" s="306"/>
      <c r="AE31" s="319"/>
      <c r="AF31" s="306"/>
      <c r="AG31" s="341"/>
      <c r="AH31" s="341"/>
      <c r="AI31" s="369"/>
      <c r="AJ31" s="50"/>
      <c r="AK31" s="50"/>
    </row>
    <row r="32" spans="1:37" ht="21.95" customHeight="1">
      <c r="A32" s="50"/>
      <c r="B32" s="50"/>
      <c r="C32" s="53"/>
      <c r="D32" s="66"/>
      <c r="E32" s="92"/>
      <c r="F32" s="116" t="s">
        <v>189</v>
      </c>
      <c r="G32" s="141">
        <v>1</v>
      </c>
      <c r="H32" s="141"/>
      <c r="I32" s="141"/>
      <c r="J32" s="141"/>
      <c r="K32" s="141"/>
      <c r="L32" s="141"/>
      <c r="M32" s="141">
        <v>3</v>
      </c>
      <c r="N32" s="141"/>
      <c r="O32" s="141"/>
      <c r="P32" s="141"/>
      <c r="Q32" s="141"/>
      <c r="R32" s="120"/>
      <c r="S32" s="223">
        <f t="shared" si="0"/>
        <v>4</v>
      </c>
      <c r="T32" s="237"/>
      <c r="U32" s="244"/>
      <c r="V32" s="253"/>
      <c r="W32" s="124"/>
      <c r="X32" s="124"/>
      <c r="Y32" s="124"/>
      <c r="Z32" s="124"/>
      <c r="AA32" s="124"/>
      <c r="AB32" s="124"/>
      <c r="AC32" s="124"/>
      <c r="AD32" s="307"/>
      <c r="AE32" s="320"/>
      <c r="AF32" s="333"/>
      <c r="AG32" s="342"/>
      <c r="AH32" s="342"/>
      <c r="AI32" s="370"/>
      <c r="AJ32" s="50"/>
      <c r="AK32" s="50"/>
    </row>
    <row r="33" spans="1:37" ht="21.95" customHeight="1">
      <c r="A33" s="50"/>
      <c r="B33" s="50"/>
      <c r="C33" s="53"/>
      <c r="D33" s="67"/>
      <c r="E33" s="93"/>
      <c r="F33" s="117" t="s">
        <v>181</v>
      </c>
      <c r="G33" s="142">
        <f>SUM(G29:H32)</f>
        <v>2</v>
      </c>
      <c r="H33" s="142"/>
      <c r="I33" s="142">
        <f>SUM(I29:J32)</f>
        <v>1</v>
      </c>
      <c r="J33" s="142"/>
      <c r="K33" s="142">
        <f>SUM(K29:L32)</f>
        <v>2</v>
      </c>
      <c r="L33" s="142"/>
      <c r="M33" s="142">
        <f>SUM(M29:N32)</f>
        <v>4</v>
      </c>
      <c r="N33" s="142"/>
      <c r="O33" s="142">
        <f>SUM(O29:P32)</f>
        <v>0</v>
      </c>
      <c r="P33" s="142"/>
      <c r="Q33" s="142">
        <f>SUM(Q29:R32)</f>
        <v>0</v>
      </c>
      <c r="R33" s="142"/>
      <c r="S33" s="224">
        <f t="shared" si="0"/>
        <v>9</v>
      </c>
      <c r="T33" s="238"/>
      <c r="U33" s="244"/>
      <c r="V33" s="251" t="s">
        <v>193</v>
      </c>
      <c r="W33" s="166" t="s">
        <v>100</v>
      </c>
      <c r="X33" s="270"/>
      <c r="Y33" s="270"/>
      <c r="Z33" s="270"/>
      <c r="AA33" s="270"/>
      <c r="AB33" s="270"/>
      <c r="AC33" s="298"/>
      <c r="AD33" s="308" t="s">
        <v>154</v>
      </c>
      <c r="AE33" s="321"/>
      <c r="AF33" s="308" t="s">
        <v>154</v>
      </c>
      <c r="AG33" s="340"/>
      <c r="AH33" s="340"/>
      <c r="AI33" s="368"/>
      <c r="AJ33" s="50"/>
      <c r="AK33" s="50"/>
    </row>
    <row r="34" spans="1:37" ht="21.95" customHeight="1">
      <c r="A34" s="50"/>
      <c r="B34" s="50"/>
      <c r="C34" s="53"/>
      <c r="D34" s="67"/>
      <c r="E34" s="94"/>
      <c r="F34" s="118" t="s">
        <v>194</v>
      </c>
      <c r="G34" s="143">
        <f>SUM(G29,G31)</f>
        <v>1</v>
      </c>
      <c r="H34" s="143"/>
      <c r="I34" s="143">
        <f>SUM(I29,I31)</f>
        <v>0</v>
      </c>
      <c r="J34" s="143"/>
      <c r="K34" s="143">
        <f>SUM(K29,K31)</f>
        <v>2</v>
      </c>
      <c r="L34" s="143"/>
      <c r="M34" s="143">
        <f>SUM(M29,M31)</f>
        <v>1</v>
      </c>
      <c r="N34" s="143"/>
      <c r="O34" s="143">
        <f>SUM(O29,O31)</f>
        <v>0</v>
      </c>
      <c r="P34" s="143"/>
      <c r="Q34" s="143">
        <f>SUM(Q29,Q31)</f>
        <v>0</v>
      </c>
      <c r="R34" s="210"/>
      <c r="S34" s="225">
        <f t="shared" si="0"/>
        <v>4</v>
      </c>
      <c r="T34" s="210"/>
      <c r="U34" s="244"/>
      <c r="V34" s="252"/>
      <c r="W34" s="262" t="s">
        <v>100</v>
      </c>
      <c r="X34" s="271"/>
      <c r="Y34" s="271"/>
      <c r="Z34" s="271"/>
      <c r="AA34" s="271"/>
      <c r="AB34" s="271"/>
      <c r="AC34" s="299"/>
      <c r="AD34" s="309" t="s">
        <v>154</v>
      </c>
      <c r="AE34" s="322"/>
      <c r="AF34" s="307"/>
      <c r="AG34" s="343"/>
      <c r="AH34" s="343" t="s">
        <v>154</v>
      </c>
      <c r="AI34" s="371"/>
      <c r="AJ34" s="50"/>
      <c r="AK34" s="50"/>
    </row>
    <row r="35" spans="1:37" ht="2.25" customHeight="1">
      <c r="A35" s="50"/>
      <c r="B35" s="50"/>
      <c r="C35" s="53"/>
      <c r="D35" s="68"/>
      <c r="E35" s="95"/>
      <c r="F35" s="119"/>
      <c r="G35" s="144"/>
      <c r="H35" s="144"/>
      <c r="I35" s="144"/>
      <c r="J35" s="144"/>
      <c r="K35" s="144"/>
      <c r="L35" s="144"/>
      <c r="M35" s="144"/>
      <c r="N35" s="144"/>
      <c r="O35" s="144"/>
      <c r="P35" s="144"/>
      <c r="Q35" s="144"/>
      <c r="R35" s="144"/>
      <c r="S35" s="144"/>
      <c r="T35" s="144"/>
      <c r="U35" s="244"/>
      <c r="V35" s="252"/>
      <c r="W35" s="263"/>
      <c r="X35" s="272"/>
      <c r="Y35" s="272"/>
      <c r="Z35" s="272"/>
      <c r="AA35" s="272"/>
      <c r="AB35" s="272"/>
      <c r="AC35" s="272"/>
      <c r="AD35" s="310"/>
      <c r="AE35" s="323"/>
      <c r="AF35" s="310"/>
      <c r="AG35" s="344"/>
      <c r="AH35" s="344"/>
      <c r="AI35" s="372"/>
      <c r="AJ35" s="50"/>
      <c r="AK35" s="50"/>
    </row>
    <row r="36" spans="1:37" ht="18.75" customHeight="1">
      <c r="A36" s="50"/>
      <c r="B36" s="50"/>
      <c r="C36" s="53"/>
      <c r="D36" s="69" t="s">
        <v>195</v>
      </c>
      <c r="E36" s="96" t="s">
        <v>198</v>
      </c>
      <c r="F36" s="120"/>
      <c r="G36" s="145"/>
      <c r="H36" s="145"/>
      <c r="I36" s="145"/>
      <c r="J36" s="145"/>
      <c r="K36" s="169" t="s">
        <v>199</v>
      </c>
      <c r="L36" s="182"/>
      <c r="M36" s="191" t="s">
        <v>200</v>
      </c>
      <c r="N36" s="192"/>
      <c r="O36" s="192"/>
      <c r="P36" s="192"/>
      <c r="Q36" s="192"/>
      <c r="R36" s="192"/>
      <c r="S36" s="192"/>
      <c r="T36" s="192"/>
      <c r="U36" s="192"/>
      <c r="V36" s="252"/>
      <c r="W36" s="262"/>
      <c r="X36" s="271"/>
      <c r="Y36" s="271"/>
      <c r="Z36" s="271"/>
      <c r="AA36" s="271"/>
      <c r="AB36" s="271"/>
      <c r="AC36" s="271"/>
      <c r="AD36" s="311"/>
      <c r="AE36" s="324"/>
      <c r="AF36" s="311"/>
      <c r="AG36" s="345"/>
      <c r="AH36" s="345"/>
      <c r="AI36" s="373"/>
      <c r="AJ36" s="50"/>
      <c r="AK36" s="50"/>
    </row>
    <row r="37" spans="1:37" ht="18.75" customHeight="1">
      <c r="A37" s="50"/>
      <c r="B37" s="50"/>
      <c r="C37" s="53"/>
      <c r="D37" s="70"/>
      <c r="E37" s="97"/>
      <c r="F37" s="121"/>
      <c r="G37" s="146"/>
      <c r="H37" s="146"/>
      <c r="I37" s="146"/>
      <c r="J37" s="146"/>
      <c r="K37" s="170"/>
      <c r="L37" s="183"/>
      <c r="M37" s="192"/>
      <c r="N37" s="192"/>
      <c r="O37" s="192"/>
      <c r="P37" s="192"/>
      <c r="Q37" s="192"/>
      <c r="R37" s="192"/>
      <c r="S37" s="192"/>
      <c r="T37" s="192"/>
      <c r="U37" s="192"/>
      <c r="V37" s="253"/>
      <c r="W37" s="168"/>
      <c r="X37" s="181"/>
      <c r="Y37" s="181"/>
      <c r="Z37" s="181"/>
      <c r="AA37" s="181"/>
      <c r="AB37" s="181"/>
      <c r="AC37" s="207"/>
      <c r="AD37" s="312"/>
      <c r="AE37" s="325"/>
      <c r="AF37" s="334"/>
      <c r="AG37" s="346"/>
      <c r="AH37" s="346"/>
      <c r="AI37" s="374"/>
      <c r="AJ37" s="50"/>
      <c r="AK37" s="50"/>
    </row>
    <row r="38" spans="1:37" ht="15" customHeight="1">
      <c r="A38" s="50"/>
      <c r="B38" s="50"/>
      <c r="C38" s="53"/>
      <c r="D38" s="71"/>
      <c r="E38" s="98"/>
      <c r="F38" s="122">
        <v>770</v>
      </c>
      <c r="G38" s="147"/>
      <c r="H38" s="147"/>
      <c r="I38" s="147"/>
      <c r="J38" s="147"/>
      <c r="K38" s="171" t="s">
        <v>203</v>
      </c>
      <c r="L38" s="184"/>
      <c r="M38" s="192"/>
      <c r="N38" s="192"/>
      <c r="O38" s="192"/>
      <c r="P38" s="192"/>
      <c r="Q38" s="192"/>
      <c r="R38" s="192"/>
      <c r="S38" s="192"/>
      <c r="T38" s="192"/>
      <c r="U38" s="192"/>
      <c r="V38" s="254"/>
      <c r="W38" s="264" t="s">
        <v>204</v>
      </c>
      <c r="X38" s="264"/>
      <c r="Y38" s="264"/>
      <c r="Z38" s="264"/>
      <c r="AA38" s="264"/>
      <c r="AB38" s="264"/>
      <c r="AC38" s="264"/>
      <c r="AD38" s="264"/>
      <c r="AE38" s="264"/>
      <c r="AF38" s="264"/>
      <c r="AG38" s="264"/>
      <c r="AH38" s="264"/>
      <c r="AI38" s="375"/>
      <c r="AJ38" s="50"/>
      <c r="AK38" s="50"/>
    </row>
    <row r="39" spans="1:37" ht="6" customHeight="1">
      <c r="A39" s="50"/>
      <c r="B39" s="50"/>
      <c r="C39" s="53"/>
      <c r="E39" s="99"/>
      <c r="AI39" s="353"/>
      <c r="AJ39" s="50"/>
      <c r="AK39" s="50"/>
    </row>
    <row r="40" spans="1:37" ht="15" customHeight="1">
      <c r="A40" s="50"/>
      <c r="B40" s="50"/>
      <c r="C40" s="53"/>
      <c r="D40" s="72" t="s">
        <v>22</v>
      </c>
      <c r="E40" s="100" t="s">
        <v>172</v>
      </c>
      <c r="F40" s="61"/>
      <c r="G40" s="61"/>
      <c r="H40" s="61"/>
      <c r="I40" s="61"/>
      <c r="J40" s="61"/>
      <c r="K40" s="61" t="s">
        <v>205</v>
      </c>
      <c r="L40" s="61"/>
      <c r="M40" s="61"/>
      <c r="N40" s="61" t="s">
        <v>207</v>
      </c>
      <c r="O40" s="61"/>
      <c r="P40" s="61"/>
      <c r="Q40" s="61" t="s">
        <v>21</v>
      </c>
      <c r="R40" s="61"/>
      <c r="S40" s="61"/>
      <c r="T40" s="61" t="s">
        <v>184</v>
      </c>
      <c r="U40" s="61"/>
      <c r="V40" s="61"/>
      <c r="W40" s="61"/>
      <c r="X40" s="60"/>
      <c r="Y40" s="280" t="s">
        <v>209</v>
      </c>
      <c r="Z40" s="288"/>
      <c r="AA40" s="288"/>
      <c r="AB40" s="288"/>
      <c r="AC40" s="288"/>
      <c r="AD40" s="313"/>
      <c r="AE40" s="100" t="s">
        <v>212</v>
      </c>
      <c r="AF40" s="61"/>
      <c r="AG40" s="61"/>
      <c r="AH40" s="61"/>
      <c r="AI40" s="376"/>
      <c r="AJ40" s="50"/>
      <c r="AK40" s="50"/>
    </row>
    <row r="41" spans="1:37" ht="21.95" customHeight="1">
      <c r="A41" s="50"/>
      <c r="B41" s="50"/>
      <c r="C41" s="53"/>
      <c r="D41" s="73"/>
      <c r="E41" s="101" t="s">
        <v>213</v>
      </c>
      <c r="F41" s="123"/>
      <c r="G41" s="123"/>
      <c r="H41" s="123"/>
      <c r="I41" s="123"/>
      <c r="J41" s="123"/>
      <c r="K41" s="172">
        <v>0</v>
      </c>
      <c r="L41" s="172"/>
      <c r="M41" s="172"/>
      <c r="N41" s="172">
        <v>350</v>
      </c>
      <c r="O41" s="172"/>
      <c r="P41" s="172"/>
      <c r="Q41" s="172">
        <v>80</v>
      </c>
      <c r="R41" s="172"/>
      <c r="S41" s="172"/>
      <c r="T41" s="172"/>
      <c r="U41" s="172"/>
      <c r="V41" s="172"/>
      <c r="W41" s="172"/>
      <c r="X41" s="273"/>
      <c r="Y41" s="281">
        <f>SUM(K41:X41)</f>
        <v>430</v>
      </c>
      <c r="Z41" s="289"/>
      <c r="AA41" s="289"/>
      <c r="AB41" s="289"/>
      <c r="AC41" s="289"/>
      <c r="AD41" s="314"/>
      <c r="AE41" s="326"/>
      <c r="AF41" s="172"/>
      <c r="AG41" s="172"/>
      <c r="AH41" s="172"/>
      <c r="AI41" s="377"/>
      <c r="AJ41" s="50"/>
      <c r="AK41" s="50"/>
    </row>
    <row r="42" spans="1:37" ht="21.95" customHeight="1">
      <c r="A42" s="50"/>
      <c r="B42" s="50"/>
      <c r="C42" s="53"/>
      <c r="D42" s="73"/>
      <c r="E42" s="102" t="s">
        <v>214</v>
      </c>
      <c r="F42" s="124"/>
      <c r="G42" s="124"/>
      <c r="H42" s="124"/>
      <c r="I42" s="124"/>
      <c r="J42" s="124"/>
      <c r="K42" s="173"/>
      <c r="L42" s="173"/>
      <c r="M42" s="173"/>
      <c r="N42" s="173">
        <v>50</v>
      </c>
      <c r="O42" s="173"/>
      <c r="P42" s="173"/>
      <c r="Q42" s="173"/>
      <c r="R42" s="173"/>
      <c r="S42" s="173"/>
      <c r="T42" s="173"/>
      <c r="U42" s="173"/>
      <c r="V42" s="173"/>
      <c r="W42" s="173"/>
      <c r="X42" s="274"/>
      <c r="Y42" s="282">
        <f>SUM(K42:X42)</f>
        <v>50</v>
      </c>
      <c r="Z42" s="290"/>
      <c r="AA42" s="290"/>
      <c r="AB42" s="290"/>
      <c r="AC42" s="290"/>
      <c r="AD42" s="315"/>
      <c r="AE42" s="327"/>
      <c r="AF42" s="173"/>
      <c r="AG42" s="173"/>
      <c r="AH42" s="173"/>
      <c r="AI42" s="378"/>
      <c r="AJ42" s="50"/>
      <c r="AK42" s="50"/>
    </row>
    <row r="43" spans="1:37" ht="21.95" customHeight="1">
      <c r="A43" s="50"/>
      <c r="B43" s="50"/>
      <c r="C43" s="53"/>
      <c r="D43" s="73"/>
      <c r="E43" s="102" t="s">
        <v>215</v>
      </c>
      <c r="F43" s="124"/>
      <c r="G43" s="124"/>
      <c r="H43" s="124"/>
      <c r="I43" s="124"/>
      <c r="J43" s="124"/>
      <c r="K43" s="174"/>
      <c r="L43" s="174"/>
      <c r="M43" s="174"/>
      <c r="N43" s="174">
        <v>40</v>
      </c>
      <c r="O43" s="174"/>
      <c r="P43" s="174"/>
      <c r="Q43" s="174"/>
      <c r="R43" s="174"/>
      <c r="S43" s="174"/>
      <c r="T43" s="174"/>
      <c r="U43" s="174"/>
      <c r="V43" s="174"/>
      <c r="W43" s="174"/>
      <c r="X43" s="275"/>
      <c r="Y43" s="282">
        <f>SUM(K43:X43)</f>
        <v>40</v>
      </c>
      <c r="Z43" s="290"/>
      <c r="AA43" s="290"/>
      <c r="AB43" s="290"/>
      <c r="AC43" s="290"/>
      <c r="AD43" s="315"/>
      <c r="AE43" s="328"/>
      <c r="AF43" s="174"/>
      <c r="AG43" s="174"/>
      <c r="AH43" s="174"/>
      <c r="AI43" s="379"/>
      <c r="AJ43" s="50"/>
      <c r="AK43" s="50"/>
    </row>
    <row r="44" spans="1:37" ht="21.95" customHeight="1">
      <c r="A44" s="50"/>
      <c r="B44" s="50"/>
      <c r="C44" s="53"/>
      <c r="D44" s="73"/>
      <c r="E44" s="103" t="s">
        <v>181</v>
      </c>
      <c r="F44" s="125"/>
      <c r="G44" s="125"/>
      <c r="H44" s="125"/>
      <c r="I44" s="125"/>
      <c r="J44" s="104"/>
      <c r="K44" s="175">
        <f>SUM(K41:M43)</f>
        <v>0</v>
      </c>
      <c r="L44" s="185"/>
      <c r="M44" s="185"/>
      <c r="N44" s="195">
        <f>SUM(N41:P43)</f>
        <v>440</v>
      </c>
      <c r="O44" s="185"/>
      <c r="P44" s="185"/>
      <c r="Q44" s="195">
        <f>SUM(Q41:S43)</f>
        <v>80</v>
      </c>
      <c r="R44" s="185"/>
      <c r="S44" s="185"/>
      <c r="T44" s="185">
        <f>SUM(T41:X43)</f>
        <v>0</v>
      </c>
      <c r="U44" s="185"/>
      <c r="V44" s="185"/>
      <c r="W44" s="185"/>
      <c r="X44" s="276"/>
      <c r="Y44" s="175">
        <f>SUM(K44:X44)</f>
        <v>520</v>
      </c>
      <c r="Z44" s="185"/>
      <c r="AA44" s="185"/>
      <c r="AB44" s="185"/>
      <c r="AC44" s="185"/>
      <c r="AD44" s="276"/>
      <c r="AE44" s="195">
        <f>SUM(AE41:AI43)</f>
        <v>0</v>
      </c>
      <c r="AF44" s="185"/>
      <c r="AG44" s="347"/>
      <c r="AH44" s="347"/>
      <c r="AI44" s="276"/>
      <c r="AJ44" s="50"/>
      <c r="AK44" s="50"/>
    </row>
    <row r="45" spans="1:37" ht="2.25" customHeight="1">
      <c r="A45" s="50"/>
      <c r="B45" s="50"/>
      <c r="C45" s="53"/>
      <c r="D45" s="73"/>
      <c r="E45" s="104"/>
      <c r="F45" s="126"/>
      <c r="G45" s="126"/>
      <c r="H45" s="126"/>
      <c r="I45" s="126"/>
      <c r="J45" s="126"/>
      <c r="K45" s="176"/>
      <c r="L45" s="176"/>
      <c r="M45" s="176"/>
      <c r="N45" s="176"/>
      <c r="O45" s="176"/>
      <c r="P45" s="176"/>
      <c r="Q45" s="176"/>
      <c r="R45" s="176"/>
      <c r="S45" s="176"/>
      <c r="T45" s="176"/>
      <c r="U45" s="176"/>
      <c r="V45" s="176"/>
      <c r="W45" s="176"/>
      <c r="X45" s="176"/>
      <c r="Y45" s="176"/>
      <c r="Z45" s="176"/>
      <c r="AA45" s="176"/>
      <c r="AB45" s="176"/>
      <c r="AC45" s="176"/>
      <c r="AD45" s="176"/>
      <c r="AE45" s="176"/>
      <c r="AF45" s="176"/>
      <c r="AG45" s="176"/>
      <c r="AH45" s="176"/>
      <c r="AI45" s="380"/>
      <c r="AJ45" s="50"/>
      <c r="AK45" s="50"/>
    </row>
    <row r="46" spans="1:37" ht="22.5" customHeight="1">
      <c r="A46" s="50"/>
      <c r="B46" s="50"/>
      <c r="C46" s="53"/>
      <c r="D46" s="73"/>
      <c r="E46" s="105"/>
      <c r="F46" s="127"/>
      <c r="G46" s="148" t="s">
        <v>216</v>
      </c>
      <c r="H46" s="154"/>
      <c r="I46" s="154"/>
      <c r="J46" s="154"/>
      <c r="K46" s="154"/>
      <c r="L46" s="154"/>
      <c r="M46" s="154"/>
      <c r="N46" s="154"/>
      <c r="O46" s="154"/>
      <c r="P46" s="154"/>
      <c r="Q46" s="154"/>
      <c r="R46" s="154"/>
      <c r="S46" s="154"/>
      <c r="T46" s="154"/>
      <c r="U46" s="245" t="s">
        <v>81</v>
      </c>
      <c r="V46" s="245"/>
      <c r="W46" s="245"/>
      <c r="X46" s="245"/>
      <c r="Y46" s="245"/>
      <c r="Z46" s="245"/>
      <c r="AA46" s="245"/>
      <c r="AB46" s="245"/>
      <c r="AC46" s="245"/>
      <c r="AD46" s="245"/>
      <c r="AE46" s="245"/>
      <c r="AF46" s="245"/>
      <c r="AG46" s="245"/>
      <c r="AH46" s="245"/>
      <c r="AI46" s="381"/>
      <c r="AJ46" s="50"/>
      <c r="AK46" s="50"/>
    </row>
    <row r="47" spans="1:37" ht="3.75" customHeight="1">
      <c r="A47" s="50"/>
      <c r="B47" s="50"/>
      <c r="C47" s="53"/>
      <c r="D47" s="74"/>
      <c r="E47" s="106"/>
      <c r="F47" s="128"/>
      <c r="G47" s="149"/>
      <c r="H47" s="149"/>
      <c r="I47" s="149"/>
      <c r="J47" s="149"/>
      <c r="K47" s="149"/>
      <c r="L47" s="149"/>
      <c r="M47" s="149"/>
      <c r="N47" s="149"/>
      <c r="O47" s="149"/>
      <c r="P47" s="149"/>
      <c r="Q47" s="149"/>
      <c r="R47" s="149"/>
      <c r="S47" s="149"/>
      <c r="T47" s="149"/>
      <c r="U47" s="246"/>
      <c r="V47" s="246"/>
      <c r="W47" s="246"/>
      <c r="X47" s="246"/>
      <c r="Y47" s="246"/>
      <c r="Z47" s="246"/>
      <c r="AA47" s="246"/>
      <c r="AB47" s="246"/>
      <c r="AC47" s="246"/>
      <c r="AD47" s="246"/>
      <c r="AE47" s="246"/>
      <c r="AF47" s="246"/>
      <c r="AG47" s="246"/>
      <c r="AH47" s="246"/>
      <c r="AI47" s="382"/>
      <c r="AJ47" s="50"/>
      <c r="AK47" s="50"/>
    </row>
    <row r="48" spans="1:37" ht="3" customHeight="1">
      <c r="A48" s="50"/>
      <c r="B48" s="50"/>
      <c r="C48" s="53"/>
      <c r="E48" s="99"/>
      <c r="AI48" s="353"/>
      <c r="AJ48" s="50"/>
      <c r="AK48" s="50"/>
    </row>
    <row r="49" spans="1:46" s="49" customFormat="1" ht="8.5" customHeight="1">
      <c r="A49" s="50"/>
      <c r="B49" s="50"/>
      <c r="C49" s="54"/>
      <c r="AI49" s="383"/>
      <c r="AJ49" s="50"/>
      <c r="AK49" s="50"/>
    </row>
    <row r="50" spans="1:46" s="49" customFormat="1" ht="12.75" customHeight="1">
      <c r="A50" s="50"/>
      <c r="B50" s="50"/>
      <c r="C50" s="54"/>
      <c r="D50" s="75">
        <v>6</v>
      </c>
      <c r="E50" s="107" t="s">
        <v>243</v>
      </c>
      <c r="F50" s="129"/>
      <c r="G50" s="129"/>
      <c r="H50" s="129"/>
      <c r="I50" s="129"/>
      <c r="J50" s="129"/>
      <c r="K50" s="129"/>
      <c r="L50" s="129"/>
      <c r="M50" s="129"/>
      <c r="N50" s="129"/>
      <c r="O50" s="129"/>
      <c r="P50" s="129"/>
      <c r="Q50" s="129"/>
      <c r="R50" s="211" t="s">
        <v>244</v>
      </c>
      <c r="S50" s="129"/>
      <c r="T50" s="129"/>
      <c r="U50" s="129"/>
      <c r="V50" s="129"/>
      <c r="W50" s="129"/>
      <c r="X50" s="129"/>
      <c r="Y50" s="129"/>
      <c r="Z50" s="129"/>
      <c r="AA50" s="129"/>
      <c r="AB50" s="129"/>
      <c r="AC50" s="129"/>
      <c r="AD50" s="129"/>
      <c r="AE50" s="129"/>
      <c r="AF50" s="129"/>
      <c r="AG50" s="129"/>
      <c r="AH50" s="129"/>
      <c r="AI50" s="384"/>
      <c r="AJ50" s="50"/>
      <c r="AK50" s="50"/>
      <c r="AL50" s="130"/>
    </row>
    <row r="51" spans="1:46" s="49" customFormat="1" ht="16.5" customHeight="1">
      <c r="A51" s="50"/>
      <c r="B51" s="50"/>
      <c r="C51" s="54"/>
      <c r="D51" s="76" t="s">
        <v>245</v>
      </c>
      <c r="E51" s="108">
        <v>1</v>
      </c>
      <c r="F51" s="130" t="s">
        <v>191</v>
      </c>
      <c r="G51" s="130"/>
      <c r="H51" s="130"/>
      <c r="I51" s="130"/>
      <c r="J51" s="130"/>
      <c r="K51" s="177"/>
      <c r="L51" s="186" t="s">
        <v>246</v>
      </c>
      <c r="M51" s="130"/>
      <c r="N51" s="130"/>
      <c r="O51" s="130"/>
      <c r="Q51" s="177"/>
      <c r="R51" s="186" t="s">
        <v>94</v>
      </c>
      <c r="V51" s="177"/>
      <c r="W51" s="186" t="s">
        <v>247</v>
      </c>
      <c r="Z51" s="177"/>
      <c r="AA51" s="186" t="s">
        <v>159</v>
      </c>
      <c r="AI51" s="383"/>
      <c r="AJ51" s="50"/>
      <c r="AK51" s="50"/>
    </row>
    <row r="52" spans="1:46" s="49" customFormat="1" ht="9" customHeight="1">
      <c r="A52" s="50"/>
      <c r="B52" s="50"/>
      <c r="C52" s="54"/>
      <c r="D52" s="76"/>
      <c r="E52" s="109"/>
      <c r="AI52" s="383"/>
      <c r="AJ52" s="50"/>
      <c r="AK52" s="50"/>
    </row>
    <row r="53" spans="1:46" s="49" customFormat="1" ht="18" customHeight="1">
      <c r="A53" s="50"/>
      <c r="B53" s="50"/>
      <c r="C53" s="54"/>
      <c r="D53" s="76"/>
      <c r="E53" s="108">
        <v>2</v>
      </c>
      <c r="F53" s="130" t="s">
        <v>103</v>
      </c>
      <c r="G53" s="130"/>
      <c r="H53" s="130"/>
      <c r="I53" s="130"/>
      <c r="J53" s="130"/>
      <c r="K53" s="177"/>
      <c r="L53" s="187" t="s">
        <v>99</v>
      </c>
      <c r="N53" s="177"/>
      <c r="O53" s="186" t="s">
        <v>92</v>
      </c>
      <c r="P53" s="198" t="s">
        <v>5</v>
      </c>
      <c r="Q53" s="198"/>
      <c r="R53" s="130" t="s">
        <v>248</v>
      </c>
      <c r="AI53" s="383"/>
      <c r="AJ53" s="50"/>
      <c r="AK53" s="50"/>
      <c r="AT53" s="203"/>
    </row>
    <row r="54" spans="1:46" s="49" customFormat="1" ht="10.5" customHeight="1">
      <c r="A54" s="50"/>
      <c r="B54" s="50"/>
      <c r="C54" s="54"/>
      <c r="D54" s="76"/>
      <c r="E54" s="109"/>
      <c r="F54" s="49" t="s">
        <v>343</v>
      </c>
      <c r="AI54" s="383"/>
      <c r="AJ54" s="50"/>
      <c r="AK54" s="50"/>
    </row>
    <row r="55" spans="1:46" s="49" customFormat="1" ht="18" customHeight="1">
      <c r="A55" s="50"/>
      <c r="B55" s="50"/>
      <c r="C55" s="54"/>
      <c r="D55" s="76"/>
      <c r="E55" s="109"/>
      <c r="F55" s="131"/>
      <c r="G55" s="131"/>
      <c r="H55" s="131"/>
      <c r="I55" s="131"/>
      <c r="J55" s="131"/>
      <c r="M55" s="193" t="s">
        <v>249</v>
      </c>
      <c r="P55" s="199" t="s">
        <v>250</v>
      </c>
      <c r="S55" s="226"/>
      <c r="T55" s="226"/>
      <c r="U55" s="226"/>
      <c r="V55" s="130" t="s">
        <v>251</v>
      </c>
      <c r="X55" s="277"/>
      <c r="Y55" s="283"/>
      <c r="Z55" s="186" t="s">
        <v>239</v>
      </c>
      <c r="AE55" s="227"/>
      <c r="AF55" s="227"/>
      <c r="AG55" s="348" t="s">
        <v>253</v>
      </c>
      <c r="AI55" s="383"/>
      <c r="AJ55" s="50"/>
      <c r="AK55" s="50"/>
      <c r="AL55" s="387"/>
      <c r="AM55" s="387"/>
      <c r="AN55" s="387"/>
    </row>
    <row r="56" spans="1:46" s="49" customFormat="1" ht="7.5" customHeight="1">
      <c r="A56" s="50"/>
      <c r="B56" s="50"/>
      <c r="C56" s="54"/>
      <c r="D56" s="76"/>
      <c r="E56" s="109"/>
      <c r="AI56" s="383"/>
      <c r="AJ56" s="50"/>
      <c r="AK56" s="50"/>
    </row>
    <row r="57" spans="1:46" s="49" customFormat="1" ht="18" customHeight="1">
      <c r="A57" s="50"/>
      <c r="B57" s="50"/>
      <c r="C57" s="54"/>
      <c r="D57" s="76"/>
      <c r="E57" s="108">
        <v>3</v>
      </c>
      <c r="F57" s="130" t="s">
        <v>255</v>
      </c>
      <c r="G57" s="130"/>
      <c r="H57" s="130"/>
      <c r="I57" s="130"/>
      <c r="J57" s="130"/>
      <c r="K57" s="177"/>
      <c r="L57" s="186" t="s">
        <v>99</v>
      </c>
      <c r="N57" s="177"/>
      <c r="O57" s="186" t="s">
        <v>92</v>
      </c>
      <c r="P57" s="200" t="s">
        <v>256</v>
      </c>
      <c r="Q57" s="203" t="s">
        <v>257</v>
      </c>
      <c r="R57" s="212"/>
      <c r="S57" s="227"/>
      <c r="T57" s="227"/>
      <c r="U57" s="227"/>
      <c r="V57" s="255" t="s">
        <v>254</v>
      </c>
      <c r="W57" s="255"/>
      <c r="X57" s="255"/>
      <c r="Y57" s="255"/>
      <c r="Z57" s="226"/>
      <c r="AA57" s="226"/>
      <c r="AB57" s="226"/>
      <c r="AC57" s="186" t="s">
        <v>258</v>
      </c>
      <c r="AG57" s="193"/>
      <c r="AI57" s="383"/>
      <c r="AJ57" s="50"/>
      <c r="AK57" s="50"/>
    </row>
    <row r="58" spans="1:46" s="49" customFormat="1" ht="9" customHeight="1">
      <c r="A58" s="50"/>
      <c r="B58" s="50"/>
      <c r="C58" s="54"/>
      <c r="D58" s="77"/>
      <c r="E58" s="110"/>
      <c r="F58" s="110"/>
      <c r="G58" s="110"/>
      <c r="H58" s="110"/>
      <c r="I58" s="110"/>
      <c r="J58" s="110"/>
      <c r="K58" s="110"/>
      <c r="L58" s="110"/>
      <c r="M58" s="110"/>
      <c r="N58" s="110"/>
      <c r="O58" s="110"/>
      <c r="P58" s="110"/>
      <c r="Q58" s="110"/>
      <c r="R58" s="110"/>
      <c r="S58" s="110"/>
      <c r="T58" s="110"/>
      <c r="U58" s="110"/>
      <c r="V58" s="110"/>
      <c r="W58" s="110"/>
      <c r="X58" s="110"/>
      <c r="Y58" s="110"/>
      <c r="Z58" s="110"/>
      <c r="AA58" s="110"/>
      <c r="AB58" s="110"/>
      <c r="AC58" s="110"/>
      <c r="AD58" s="110"/>
      <c r="AE58" s="110"/>
      <c r="AF58" s="110"/>
      <c r="AG58" s="110"/>
      <c r="AH58" s="110"/>
      <c r="AI58" s="385"/>
      <c r="AJ58" s="50"/>
      <c r="AK58" s="50"/>
      <c r="AL58" s="199"/>
    </row>
    <row r="59" spans="1:46" s="49" customFormat="1" ht="5" customHeight="1">
      <c r="A59" s="50"/>
      <c r="B59" s="50"/>
      <c r="C59" s="54"/>
      <c r="AI59" s="383"/>
      <c r="AJ59" s="50"/>
      <c r="AK59" s="50"/>
    </row>
    <row r="60" spans="1:46" ht="6.5" customHeight="1">
      <c r="A60" s="50"/>
      <c r="B60" s="50"/>
      <c r="C60" s="55"/>
      <c r="D60" s="78"/>
      <c r="E60" s="78"/>
      <c r="F60" s="78"/>
      <c r="G60" s="78"/>
      <c r="H60" s="78"/>
      <c r="I60" s="78"/>
      <c r="J60" s="78"/>
      <c r="K60" s="78"/>
      <c r="L60" s="78"/>
      <c r="M60" s="78"/>
      <c r="N60" s="78"/>
      <c r="O60" s="78"/>
      <c r="P60" s="78"/>
      <c r="Q60" s="78"/>
      <c r="R60" s="78"/>
      <c r="S60" s="78"/>
      <c r="T60" s="78"/>
      <c r="U60" s="78"/>
      <c r="V60" s="78"/>
      <c r="W60" s="78"/>
      <c r="X60" s="78"/>
      <c r="Y60" s="78"/>
      <c r="Z60" s="78"/>
      <c r="AA60" s="78"/>
      <c r="AB60" s="78"/>
      <c r="AC60" s="78"/>
      <c r="AD60" s="78"/>
      <c r="AE60" s="78"/>
      <c r="AF60" s="78"/>
      <c r="AG60" s="78"/>
      <c r="AH60" s="78"/>
      <c r="AI60" s="386"/>
      <c r="AJ60" s="50"/>
      <c r="AK60" s="50"/>
    </row>
    <row r="61" spans="1:46" ht="18.75" customHeight="1">
      <c r="A61" s="50"/>
      <c r="B61" s="50"/>
      <c r="AJ61" s="50"/>
      <c r="AK61" s="50"/>
    </row>
    <row r="62" spans="1:46" ht="18.75" hidden="1" customHeight="1">
      <c r="A62" s="50"/>
      <c r="B62" s="50"/>
      <c r="C62" t="s">
        <v>227</v>
      </c>
      <c r="F62" t="s">
        <v>226</v>
      </c>
      <c r="H62" t="s">
        <v>226</v>
      </c>
      <c r="J62" t="s">
        <v>226</v>
      </c>
      <c r="L62" t="s">
        <v>226</v>
      </c>
      <c r="N62" t="s">
        <v>226</v>
      </c>
      <c r="Q62" t="s">
        <v>226</v>
      </c>
      <c r="S62" t="s">
        <v>226</v>
      </c>
      <c r="Z62" t="s">
        <v>228</v>
      </c>
      <c r="AE62" s="329"/>
      <c r="AF62" s="335"/>
      <c r="AG62" s="349"/>
      <c r="AH62" s="349"/>
      <c r="AJ62" s="50"/>
      <c r="AK62" s="50"/>
    </row>
    <row r="63" spans="1:46" ht="18.75" hidden="1" customHeight="1">
      <c r="A63" s="50"/>
      <c r="B63" s="50"/>
      <c r="F63" t="s">
        <v>41</v>
      </c>
      <c r="H63" t="s">
        <v>99</v>
      </c>
      <c r="J63" t="s">
        <v>154</v>
      </c>
      <c r="N63" t="s">
        <v>154</v>
      </c>
      <c r="S63" t="s">
        <v>154</v>
      </c>
      <c r="T63" s="239" t="s">
        <v>154</v>
      </c>
      <c r="U63" s="239"/>
      <c r="Z63" t="s">
        <v>229</v>
      </c>
      <c r="AE63" s="330" t="s">
        <v>231</v>
      </c>
      <c r="AF63" s="335"/>
      <c r="AG63" s="349"/>
      <c r="AH63" s="349"/>
      <c r="AJ63" s="50"/>
      <c r="AK63" s="50"/>
    </row>
    <row r="64" spans="1:46" ht="18.75" hidden="1" customHeight="1">
      <c r="A64" s="50"/>
      <c r="B64" s="50"/>
      <c r="F64" t="s">
        <v>122</v>
      </c>
      <c r="H64" t="s">
        <v>92</v>
      </c>
      <c r="T64" s="239"/>
      <c r="U64" s="239"/>
      <c r="Z64" t="s">
        <v>235</v>
      </c>
      <c r="AE64" t="s">
        <v>163</v>
      </c>
      <c r="AJ64" s="50"/>
      <c r="AK64" s="50"/>
    </row>
    <row r="65" spans="1:37" ht="18.75" hidden="1" customHeight="1">
      <c r="A65" s="50"/>
      <c r="B65" s="50"/>
      <c r="F65" t="s">
        <v>238</v>
      </c>
      <c r="Z65" t="s">
        <v>213</v>
      </c>
      <c r="AE65" t="s">
        <v>236</v>
      </c>
      <c r="AJ65" s="50"/>
      <c r="AK65" s="50"/>
    </row>
    <row r="66" spans="1:37" ht="18.75" hidden="1" customHeight="1">
      <c r="H66" t="s">
        <v>199</v>
      </c>
      <c r="Z66" t="s">
        <v>14</v>
      </c>
    </row>
    <row r="67" spans="1:37" ht="18.75" hidden="1" customHeight="1">
      <c r="H67" t="s">
        <v>203</v>
      </c>
      <c r="Z67" t="s">
        <v>240</v>
      </c>
    </row>
    <row r="68" spans="1:37" ht="18.75" hidden="1" customHeight="1">
      <c r="Z68" t="s">
        <v>242</v>
      </c>
    </row>
    <row r="69" spans="1:37" ht="18.75" hidden="1" customHeight="1">
      <c r="Z69" t="s">
        <v>71</v>
      </c>
    </row>
    <row r="70" spans="1:37" ht="18.75" hidden="1" customHeight="1"/>
  </sheetData>
  <mergeCells count="221">
    <mergeCell ref="W2:X2"/>
    <mergeCell ref="W4:X4"/>
    <mergeCell ref="H6:K6"/>
    <mergeCell ref="U6:W6"/>
    <mergeCell ref="X6:AI6"/>
    <mergeCell ref="D7:G7"/>
    <mergeCell ref="U7:V7"/>
    <mergeCell ref="W7:AB7"/>
    <mergeCell ref="AD7:AI7"/>
    <mergeCell ref="U9:W9"/>
    <mergeCell ref="X9:AI9"/>
    <mergeCell ref="U10:V10"/>
    <mergeCell ref="W10:AB10"/>
    <mergeCell ref="AD10:AI10"/>
    <mergeCell ref="D12:E12"/>
    <mergeCell ref="F12:W12"/>
    <mergeCell ref="X12:Y12"/>
    <mergeCell ref="Z12:AA12"/>
    <mergeCell ref="AH12:AI12"/>
    <mergeCell ref="D13:F13"/>
    <mergeCell ref="G13:W13"/>
    <mergeCell ref="X13:Y13"/>
    <mergeCell ref="Z13:AA13"/>
    <mergeCell ref="AH13:AI13"/>
    <mergeCell ref="D14:E14"/>
    <mergeCell ref="G14:I14"/>
    <mergeCell ref="J14:K14"/>
    <mergeCell ref="L14:AI14"/>
    <mergeCell ref="D15:E15"/>
    <mergeCell ref="F15:J15"/>
    <mergeCell ref="M15:R15"/>
    <mergeCell ref="S15:U15"/>
    <mergeCell ref="V15:AI15"/>
    <mergeCell ref="D17:F17"/>
    <mergeCell ref="G17:I17"/>
    <mergeCell ref="J17:Q17"/>
    <mergeCell ref="R17:S17"/>
    <mergeCell ref="T17:AI17"/>
    <mergeCell ref="D18:F18"/>
    <mergeCell ref="G18:H18"/>
    <mergeCell ref="I18:Q18"/>
    <mergeCell ref="R18:S18"/>
    <mergeCell ref="T18:Y18"/>
    <mergeCell ref="Z18:AA18"/>
    <mergeCell ref="AB18:AI18"/>
    <mergeCell ref="D19:F19"/>
    <mergeCell ref="G19:H19"/>
    <mergeCell ref="I19:Q19"/>
    <mergeCell ref="R19:S19"/>
    <mergeCell ref="T19:Y19"/>
    <mergeCell ref="Z19:AA19"/>
    <mergeCell ref="AB19:AI19"/>
    <mergeCell ref="E21:J21"/>
    <mergeCell ref="K21:R21"/>
    <mergeCell ref="S21:Y21"/>
    <mergeCell ref="Z21:AI21"/>
    <mergeCell ref="E22:H22"/>
    <mergeCell ref="I22:J22"/>
    <mergeCell ref="K22:R22"/>
    <mergeCell ref="S22:W22"/>
    <mergeCell ref="X22:Y22"/>
    <mergeCell ref="Z22:AI22"/>
    <mergeCell ref="E23:H23"/>
    <mergeCell ref="I23:J23"/>
    <mergeCell ref="K23:R23"/>
    <mergeCell ref="S23:W23"/>
    <mergeCell ref="X23:Y23"/>
    <mergeCell ref="Z23:AI23"/>
    <mergeCell ref="E24:H24"/>
    <mergeCell ref="I24:J24"/>
    <mergeCell ref="K24:R24"/>
    <mergeCell ref="S24:W24"/>
    <mergeCell ref="X24:Y24"/>
    <mergeCell ref="Z24:AI24"/>
    <mergeCell ref="E25:H25"/>
    <mergeCell ref="I25:J25"/>
    <mergeCell ref="K25:R25"/>
    <mergeCell ref="S25:Y25"/>
    <mergeCell ref="AD27:AE27"/>
    <mergeCell ref="AF27:AI27"/>
    <mergeCell ref="AF28:AG28"/>
    <mergeCell ref="AH28:AI28"/>
    <mergeCell ref="G29:H29"/>
    <mergeCell ref="I29:J29"/>
    <mergeCell ref="K29:L29"/>
    <mergeCell ref="M29:N29"/>
    <mergeCell ref="O29:P29"/>
    <mergeCell ref="Q29:R29"/>
    <mergeCell ref="S29:T29"/>
    <mergeCell ref="W29:AC29"/>
    <mergeCell ref="AF29:AG29"/>
    <mergeCell ref="AH29:AI29"/>
    <mergeCell ref="G30:H30"/>
    <mergeCell ref="I30:J30"/>
    <mergeCell ref="K30:L30"/>
    <mergeCell ref="M30:N30"/>
    <mergeCell ref="O30:P30"/>
    <mergeCell ref="Q30:R30"/>
    <mergeCell ref="S30:T30"/>
    <mergeCell ref="W30:AC30"/>
    <mergeCell ref="AF30:AG30"/>
    <mergeCell ref="AH30:AI30"/>
    <mergeCell ref="G31:H31"/>
    <mergeCell ref="I31:J31"/>
    <mergeCell ref="K31:L31"/>
    <mergeCell ref="M31:N31"/>
    <mergeCell ref="O31:P31"/>
    <mergeCell ref="Q31:R31"/>
    <mergeCell ref="S31:T31"/>
    <mergeCell ref="W31:AC31"/>
    <mergeCell ref="AF31:AG31"/>
    <mergeCell ref="AH31:AI31"/>
    <mergeCell ref="G32:H32"/>
    <mergeCell ref="I32:J32"/>
    <mergeCell ref="K32:L32"/>
    <mergeCell ref="M32:N32"/>
    <mergeCell ref="O32:P32"/>
    <mergeCell ref="Q32:R32"/>
    <mergeCell ref="S32:T32"/>
    <mergeCell ref="W32:AC32"/>
    <mergeCell ref="AF32:AG32"/>
    <mergeCell ref="AH32:AI32"/>
    <mergeCell ref="G33:H33"/>
    <mergeCell ref="I33:J33"/>
    <mergeCell ref="K33:L33"/>
    <mergeCell ref="M33:N33"/>
    <mergeCell ref="O33:P33"/>
    <mergeCell ref="Q33:R33"/>
    <mergeCell ref="S33:T33"/>
    <mergeCell ref="W33:AC33"/>
    <mergeCell ref="AF33:AG33"/>
    <mergeCell ref="AH33:AI33"/>
    <mergeCell ref="G34:H34"/>
    <mergeCell ref="I34:J34"/>
    <mergeCell ref="K34:L34"/>
    <mergeCell ref="M34:N34"/>
    <mergeCell ref="O34:P34"/>
    <mergeCell ref="Q34:R34"/>
    <mergeCell ref="S34:T34"/>
    <mergeCell ref="W34:AC34"/>
    <mergeCell ref="AF34:AG34"/>
    <mergeCell ref="AH34:AI34"/>
    <mergeCell ref="F36:J36"/>
    <mergeCell ref="K36:L36"/>
    <mergeCell ref="AF36:AG36"/>
    <mergeCell ref="AH36:AI36"/>
    <mergeCell ref="F37:J37"/>
    <mergeCell ref="K37:L37"/>
    <mergeCell ref="W37:AC37"/>
    <mergeCell ref="AF37:AG37"/>
    <mergeCell ref="AH37:AI37"/>
    <mergeCell ref="F38:J38"/>
    <mergeCell ref="K38:L38"/>
    <mergeCell ref="W38:AI38"/>
    <mergeCell ref="E40:J40"/>
    <mergeCell ref="K40:M40"/>
    <mergeCell ref="N40:P40"/>
    <mergeCell ref="Q40:S40"/>
    <mergeCell ref="T40:X40"/>
    <mergeCell ref="Y40:AD40"/>
    <mergeCell ref="AE40:AI40"/>
    <mergeCell ref="E41:J41"/>
    <mergeCell ref="K41:M41"/>
    <mergeCell ref="N41:P41"/>
    <mergeCell ref="Q41:S41"/>
    <mergeCell ref="T41:X41"/>
    <mergeCell ref="Y41:AD41"/>
    <mergeCell ref="AE41:AI41"/>
    <mergeCell ref="E42:J42"/>
    <mergeCell ref="K42:M42"/>
    <mergeCell ref="N42:P42"/>
    <mergeCell ref="Q42:S42"/>
    <mergeCell ref="T42:X42"/>
    <mergeCell ref="Y42:AD42"/>
    <mergeCell ref="AE42:AI42"/>
    <mergeCell ref="E43:J43"/>
    <mergeCell ref="K43:M43"/>
    <mergeCell ref="N43:P43"/>
    <mergeCell ref="Q43:S43"/>
    <mergeCell ref="T43:X43"/>
    <mergeCell ref="Y43:AD43"/>
    <mergeCell ref="AE43:AI43"/>
    <mergeCell ref="E44:J44"/>
    <mergeCell ref="K44:M44"/>
    <mergeCell ref="N44:P44"/>
    <mergeCell ref="Q44:S44"/>
    <mergeCell ref="T44:X44"/>
    <mergeCell ref="Y44:AD44"/>
    <mergeCell ref="AE44:AI44"/>
    <mergeCell ref="P53:Q53"/>
    <mergeCell ref="S55:U55"/>
    <mergeCell ref="AL55:AN55"/>
    <mergeCell ref="S57:U57"/>
    <mergeCell ref="V57:Y57"/>
    <mergeCell ref="Z57:AB57"/>
    <mergeCell ref="S6:T7"/>
    <mergeCell ref="S9:T10"/>
    <mergeCell ref="D21:D25"/>
    <mergeCell ref="E27:F28"/>
    <mergeCell ref="G27:H28"/>
    <mergeCell ref="I27:J28"/>
    <mergeCell ref="K27:L28"/>
    <mergeCell ref="M27:N28"/>
    <mergeCell ref="O27:P28"/>
    <mergeCell ref="Q27:R28"/>
    <mergeCell ref="S27:T28"/>
    <mergeCell ref="V27:AC28"/>
    <mergeCell ref="E29:E30"/>
    <mergeCell ref="V29:V32"/>
    <mergeCell ref="E31:E32"/>
    <mergeCell ref="E33:E34"/>
    <mergeCell ref="V33:V37"/>
    <mergeCell ref="W35:AC36"/>
    <mergeCell ref="D36:D38"/>
    <mergeCell ref="E36:E38"/>
    <mergeCell ref="M36:T38"/>
    <mergeCell ref="G46:T47"/>
    <mergeCell ref="U46:AI47"/>
    <mergeCell ref="D27:D34"/>
    <mergeCell ref="D40:D47"/>
    <mergeCell ref="D51:D58"/>
  </mergeCells>
  <phoneticPr fontId="29"/>
  <dataValidations count="6">
    <dataValidation type="list" allowBlank="1" showDropDown="0" showInputMessage="1" showErrorMessage="1" sqref="W4:X4 I22:J25 X22:Y24 F46 N7 J7 H7 L7">
      <formula1>$J$63:$J$64</formula1>
    </dataValidation>
    <dataValidation type="list" allowBlank="1" showDropDown="0" showInputMessage="1" showErrorMessage="1" sqref="Z12:AA13">
      <formula1>$F$63:$F$65</formula1>
    </dataValidation>
    <dataValidation type="list" allowBlank="1" showDropDown="0" showInputMessage="1" showErrorMessage="1" sqref="AH36:AH37 AH29:AH34 AD36:AF37 AD29:AF34">
      <formula1>$N$63:$N$64</formula1>
    </dataValidation>
    <dataValidation type="list" allowBlank="1" showDropDown="0" showInputMessage="1" showErrorMessage="1" sqref="K36:K38">
      <formula1>$H$66:$H$67</formula1>
    </dataValidation>
    <dataValidation type="list" allowBlank="1" showDropDown="0" showInputMessage="1" showErrorMessage="1" sqref="AC25 AE25">
      <formula1>$T$63:$T$64</formula1>
    </dataValidation>
    <dataValidation type="list" allowBlank="1" showDropDown="0" showInputMessage="1" showErrorMessage="1" sqref="Q51 Z51 V51 K51 N57 K57 N53 K53">
      <formula1>#REF!</formula1>
    </dataValidation>
  </dataValidations>
  <pageMargins left="0.39370078740157483" right="0.39370078740157483" top="0.43307086614173229" bottom="0.39370078740157483" header="0.11811023622047245" footer="0.11811023622047245"/>
  <pageSetup paperSize="9" scale="77" fitToWidth="1" fitToHeight="1" orientation="portrait" usePrinterDefaults="1"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sheetPr>
    <tabColor rgb="FFFFA6A6"/>
    <pageSetUpPr fitToPage="1"/>
  </sheetPr>
  <dimension ref="B1:AT82"/>
  <sheetViews>
    <sheetView tabSelected="1" view="pageBreakPreview" topLeftCell="A37" zoomScale="115" zoomScaleSheetLayoutView="115" workbookViewId="0">
      <selection activeCell="I46" sqref="I46"/>
    </sheetView>
  </sheetViews>
  <sheetFormatPr defaultColWidth="3.125" defaultRowHeight="18.75" customHeight="1"/>
  <cols>
    <col min="1" max="1" width="1.25" customWidth="1"/>
    <col min="4" max="4" width="7.875" customWidth="1"/>
    <col min="17" max="17" width="3.375" customWidth="1"/>
    <col min="19" max="19" width="0.75" customWidth="1"/>
    <col min="24" max="27" width="2.875" customWidth="1"/>
    <col min="28" max="28" width="5.375" customWidth="1"/>
    <col min="29" max="29" width="4.625" customWidth="1"/>
    <col min="30" max="31" width="2.26953125" customWidth="1"/>
    <col min="32" max="32" width="2.90625" customWidth="1"/>
    <col min="33" max="33" width="1.6328125" customWidth="1"/>
    <col min="41" max="41" width="5.375" customWidth="1"/>
  </cols>
  <sheetData>
    <row r="1" spans="2:33" ht="20.25" customHeight="1">
      <c r="B1" s="388" t="s">
        <v>69</v>
      </c>
      <c r="C1" s="392"/>
      <c r="D1" s="392"/>
      <c r="E1" s="407"/>
      <c r="F1" s="413" t="s">
        <v>335</v>
      </c>
      <c r="G1" s="415"/>
      <c r="H1" s="415"/>
      <c r="I1" s="418"/>
      <c r="J1" s="423"/>
      <c r="K1" s="425" t="s">
        <v>59</v>
      </c>
      <c r="L1" s="427"/>
      <c r="M1" s="429"/>
      <c r="N1" s="430"/>
      <c r="Q1" s="215" t="s">
        <v>51</v>
      </c>
      <c r="R1" s="230"/>
      <c r="S1" s="444" t="s">
        <v>61</v>
      </c>
      <c r="T1" s="445"/>
      <c r="U1" s="445"/>
      <c r="V1" s="270"/>
      <c r="W1" s="270"/>
      <c r="X1" s="270"/>
      <c r="Y1" s="270"/>
      <c r="Z1" s="270"/>
      <c r="AA1" s="270"/>
      <c r="AB1" s="270"/>
      <c r="AC1" s="270"/>
      <c r="AD1" s="270"/>
      <c r="AE1" s="270"/>
      <c r="AF1" s="270"/>
      <c r="AG1" s="298"/>
    </row>
    <row r="2" spans="2:33" ht="24" customHeight="1">
      <c r="B2" s="389"/>
      <c r="C2" s="393"/>
      <c r="D2" s="393"/>
      <c r="E2" s="408"/>
      <c r="F2" s="414"/>
      <c r="G2" s="416"/>
      <c r="H2" s="416"/>
      <c r="I2" s="419"/>
      <c r="J2" s="414"/>
      <c r="K2" s="416"/>
      <c r="L2" s="416"/>
      <c r="M2" s="419"/>
      <c r="Q2" s="214"/>
      <c r="R2" s="229"/>
      <c r="S2" s="241" t="s">
        <v>42</v>
      </c>
      <c r="T2" s="248"/>
      <c r="U2" s="181"/>
      <c r="V2" s="181"/>
      <c r="W2" s="181"/>
      <c r="X2" s="181"/>
      <c r="Y2" s="181"/>
      <c r="Z2" s="181"/>
      <c r="AA2" s="295" t="s">
        <v>18</v>
      </c>
      <c r="AB2" s="300"/>
      <c r="AC2" s="300"/>
      <c r="AD2" s="300"/>
      <c r="AE2" s="300"/>
      <c r="AF2" s="300"/>
      <c r="AG2" s="481"/>
    </row>
    <row r="3" spans="2:33" ht="3.75" customHeight="1"/>
    <row r="4" spans="2:33" ht="22.5" customHeight="1">
      <c r="B4" s="390" t="s">
        <v>104</v>
      </c>
      <c r="Q4" s="215" t="s">
        <v>106</v>
      </c>
      <c r="R4" s="230"/>
      <c r="S4" s="242" t="s">
        <v>61</v>
      </c>
      <c r="T4" s="249"/>
      <c r="U4" s="249"/>
      <c r="V4" s="270"/>
      <c r="W4" s="270"/>
      <c r="X4" s="270"/>
      <c r="Y4" s="270"/>
      <c r="Z4" s="270"/>
      <c r="AA4" s="270"/>
      <c r="AB4" s="270"/>
      <c r="AC4" s="270"/>
      <c r="AD4" s="270"/>
      <c r="AE4" s="270"/>
      <c r="AF4" s="270"/>
      <c r="AG4" s="298"/>
    </row>
    <row r="5" spans="2:33" ht="22.5" customHeight="1">
      <c r="B5" s="390"/>
      <c r="E5" s="409"/>
      <c r="F5" s="409"/>
      <c r="G5" s="3"/>
      <c r="H5" s="3"/>
      <c r="O5" s="431" t="s">
        <v>310</v>
      </c>
      <c r="Q5" s="214"/>
      <c r="R5" s="229"/>
      <c r="S5" s="241" t="s">
        <v>42</v>
      </c>
      <c r="T5" s="248"/>
      <c r="U5" s="181"/>
      <c r="V5" s="181"/>
      <c r="W5" s="181"/>
      <c r="X5" s="181"/>
      <c r="Y5" s="181"/>
      <c r="Z5" s="181"/>
      <c r="AA5" s="295" t="s">
        <v>18</v>
      </c>
      <c r="AB5" s="300"/>
      <c r="AC5" s="300"/>
      <c r="AD5" s="300"/>
      <c r="AE5" s="300"/>
      <c r="AF5" s="300"/>
      <c r="AG5" s="481"/>
    </row>
    <row r="6" spans="2:33" ht="4.5" customHeight="1"/>
    <row r="7" spans="2:33" ht="24" customHeight="1">
      <c r="B7" s="59" t="s">
        <v>108</v>
      </c>
      <c r="C7" s="81"/>
      <c r="D7" s="111"/>
      <c r="E7" s="135"/>
      <c r="F7" s="135"/>
      <c r="G7" s="135"/>
      <c r="H7" s="135"/>
      <c r="I7" s="135"/>
      <c r="J7" s="135"/>
      <c r="K7" s="135"/>
      <c r="L7" s="135"/>
      <c r="M7" s="135"/>
      <c r="N7" s="135"/>
      <c r="O7" s="135"/>
      <c r="P7" s="135"/>
      <c r="Q7" s="135"/>
      <c r="R7" s="135"/>
      <c r="S7" s="135"/>
      <c r="T7" s="135"/>
      <c r="U7" s="258"/>
      <c r="V7" s="267" t="s">
        <v>111</v>
      </c>
      <c r="W7" s="278"/>
      <c r="X7" s="284"/>
      <c r="Y7" s="270"/>
      <c r="Z7" s="293"/>
      <c r="AA7" s="296" t="s">
        <v>112</v>
      </c>
      <c r="AB7" s="293"/>
      <c r="AC7" s="296" t="s">
        <v>113</v>
      </c>
      <c r="AD7" s="293"/>
      <c r="AE7" s="293"/>
      <c r="AF7" s="296" t="s">
        <v>114</v>
      </c>
      <c r="AG7" s="482"/>
    </row>
    <row r="8" spans="2:33" ht="24" customHeight="1">
      <c r="B8" s="59" t="s">
        <v>116</v>
      </c>
      <c r="C8" s="81"/>
      <c r="D8" s="81"/>
      <c r="E8" s="111"/>
      <c r="F8" s="111"/>
      <c r="G8" s="111"/>
      <c r="H8" s="111"/>
      <c r="I8" s="111"/>
      <c r="J8" s="111"/>
      <c r="K8" s="111"/>
      <c r="L8" s="111"/>
      <c r="M8" s="111"/>
      <c r="N8" s="111"/>
      <c r="O8" s="111"/>
      <c r="P8" s="111"/>
      <c r="Q8" s="111"/>
      <c r="R8" s="111"/>
      <c r="S8" s="111"/>
      <c r="T8" s="111"/>
      <c r="U8" s="446"/>
      <c r="V8" s="268" t="s">
        <v>120</v>
      </c>
      <c r="W8" s="279"/>
      <c r="X8" s="168"/>
      <c r="Y8" s="181"/>
      <c r="Z8" s="294"/>
      <c r="AA8" s="297" t="s">
        <v>112</v>
      </c>
      <c r="AB8" s="294"/>
      <c r="AC8" s="297" t="s">
        <v>113</v>
      </c>
      <c r="AD8" s="294"/>
      <c r="AE8" s="294"/>
      <c r="AF8" s="297" t="s">
        <v>123</v>
      </c>
      <c r="AG8" s="483"/>
    </row>
    <row r="9" spans="2:33" ht="24" customHeight="1">
      <c r="B9" s="60" t="s">
        <v>35</v>
      </c>
      <c r="C9" s="82"/>
      <c r="D9" s="112" t="s">
        <v>29</v>
      </c>
      <c r="E9" s="137"/>
      <c r="F9" s="137"/>
      <c r="G9" s="137"/>
      <c r="H9" s="81" t="s">
        <v>126</v>
      </c>
      <c r="I9" s="81"/>
      <c r="J9" s="157"/>
      <c r="K9" s="157"/>
      <c r="L9" s="157"/>
      <c r="M9" s="157"/>
      <c r="N9" s="157"/>
      <c r="O9" s="157"/>
      <c r="P9" s="157"/>
      <c r="Q9" s="157"/>
      <c r="R9" s="157"/>
      <c r="S9" s="157"/>
      <c r="T9" s="157"/>
      <c r="U9" s="157"/>
      <c r="V9" s="157"/>
      <c r="W9" s="157"/>
      <c r="X9" s="157"/>
      <c r="Y9" s="157"/>
      <c r="Z9" s="157"/>
      <c r="AA9" s="157"/>
      <c r="AB9" s="157"/>
      <c r="AC9" s="157"/>
      <c r="AD9" s="157"/>
      <c r="AE9" s="157"/>
      <c r="AF9" s="157"/>
      <c r="AG9" s="484"/>
    </row>
    <row r="10" spans="2:33" ht="24" customHeight="1">
      <c r="B10" s="60" t="s">
        <v>128</v>
      </c>
      <c r="C10" s="83"/>
      <c r="D10" s="113"/>
      <c r="E10" s="113"/>
      <c r="F10" s="113"/>
      <c r="G10" s="113"/>
      <c r="H10" s="161"/>
      <c r="I10" s="165" t="s">
        <v>129</v>
      </c>
      <c r="J10" s="82"/>
      <c r="K10" s="113"/>
      <c r="L10" s="113"/>
      <c r="M10" s="113"/>
      <c r="N10" s="113"/>
      <c r="O10" s="113"/>
      <c r="P10" s="161"/>
      <c r="Q10" s="60" t="s">
        <v>130</v>
      </c>
      <c r="R10" s="82"/>
      <c r="S10" s="82"/>
      <c r="T10" s="157"/>
      <c r="U10" s="157"/>
      <c r="V10" s="157"/>
      <c r="W10" s="157"/>
      <c r="X10" s="157"/>
      <c r="Y10" s="157"/>
      <c r="Z10" s="157"/>
      <c r="AA10" s="157"/>
      <c r="AB10" s="157"/>
      <c r="AC10" s="157"/>
      <c r="AD10" s="157"/>
      <c r="AE10" s="157"/>
      <c r="AF10" s="157"/>
      <c r="AG10" s="484"/>
    </row>
    <row r="11" spans="2:33" ht="4.5" customHeight="1"/>
    <row r="12" spans="2:33" ht="24.6" customHeight="1">
      <c r="B12" s="61" t="s">
        <v>102</v>
      </c>
      <c r="C12" s="61"/>
      <c r="D12" s="61"/>
      <c r="E12" s="138" t="s">
        <v>133</v>
      </c>
      <c r="F12" s="152"/>
      <c r="G12" s="152"/>
      <c r="H12" s="157"/>
      <c r="I12" s="157"/>
      <c r="J12" s="157"/>
      <c r="K12" s="157"/>
      <c r="L12" s="157"/>
      <c r="M12" s="157"/>
      <c r="N12" s="157"/>
      <c r="O12" s="157"/>
      <c r="P12" s="204" t="s">
        <v>35</v>
      </c>
      <c r="Q12" s="216"/>
      <c r="R12" s="231"/>
      <c r="S12" s="243"/>
      <c r="T12" s="243"/>
      <c r="U12" s="243"/>
      <c r="V12" s="243"/>
      <c r="W12" s="243"/>
      <c r="X12" s="243"/>
      <c r="Y12" s="243"/>
      <c r="Z12" s="243"/>
      <c r="AA12" s="243"/>
      <c r="AB12" s="243"/>
      <c r="AC12" s="243"/>
      <c r="AD12" s="243"/>
      <c r="AE12" s="337"/>
      <c r="AF12" s="337"/>
      <c r="AG12" s="485"/>
    </row>
    <row r="13" spans="2:33" ht="24.6" customHeight="1">
      <c r="B13" s="62" t="s">
        <v>115</v>
      </c>
      <c r="C13" s="62"/>
      <c r="D13" s="62"/>
      <c r="E13" s="60" t="s">
        <v>136</v>
      </c>
      <c r="F13" s="82"/>
      <c r="G13" s="157"/>
      <c r="H13" s="157"/>
      <c r="I13" s="157"/>
      <c r="J13" s="157"/>
      <c r="K13" s="157"/>
      <c r="L13" s="157"/>
      <c r="M13" s="157"/>
      <c r="N13" s="157"/>
      <c r="O13" s="157"/>
      <c r="P13" s="60" t="s">
        <v>138</v>
      </c>
      <c r="Q13" s="82"/>
      <c r="R13" s="157"/>
      <c r="S13" s="157"/>
      <c r="T13" s="157"/>
      <c r="U13" s="157"/>
      <c r="V13" s="157"/>
      <c r="W13" s="157"/>
      <c r="X13" s="209" t="s">
        <v>42</v>
      </c>
      <c r="Y13" s="111"/>
      <c r="Z13" s="157"/>
      <c r="AA13" s="157"/>
      <c r="AB13" s="157"/>
      <c r="AC13" s="157"/>
      <c r="AD13" s="157"/>
      <c r="AE13" s="157"/>
      <c r="AF13" s="157"/>
      <c r="AG13" s="484"/>
    </row>
    <row r="14" spans="2:33" ht="24.6" customHeight="1">
      <c r="B14" s="62" t="s">
        <v>142</v>
      </c>
      <c r="C14" s="62"/>
      <c r="D14" s="62"/>
      <c r="E14" s="60" t="s">
        <v>136</v>
      </c>
      <c r="F14" s="82"/>
      <c r="G14" s="157"/>
      <c r="H14" s="157"/>
      <c r="I14" s="157"/>
      <c r="J14" s="157"/>
      <c r="K14" s="157"/>
      <c r="L14" s="157"/>
      <c r="M14" s="157"/>
      <c r="N14" s="157"/>
      <c r="O14" s="157"/>
      <c r="P14" s="60" t="s">
        <v>138</v>
      </c>
      <c r="Q14" s="82"/>
      <c r="R14" s="157"/>
      <c r="S14" s="157"/>
      <c r="T14" s="157"/>
      <c r="U14" s="157"/>
      <c r="V14" s="157"/>
      <c r="W14" s="157"/>
      <c r="X14" s="209" t="s">
        <v>42</v>
      </c>
      <c r="Y14" s="111"/>
      <c r="Z14" s="157"/>
      <c r="AA14" s="157"/>
      <c r="AB14" s="157"/>
      <c r="AC14" s="157"/>
      <c r="AD14" s="157"/>
      <c r="AE14" s="157"/>
      <c r="AF14" s="157"/>
      <c r="AG14" s="484"/>
    </row>
    <row r="15" spans="2:33" ht="5.25" customHeight="1"/>
    <row r="16" spans="2:33" ht="14.25" customHeight="1">
      <c r="B16" s="63" t="s">
        <v>144</v>
      </c>
      <c r="C16" s="84" t="s">
        <v>148</v>
      </c>
      <c r="D16" s="114"/>
      <c r="E16" s="114"/>
      <c r="F16" s="114"/>
      <c r="G16" s="114"/>
      <c r="H16" s="162"/>
      <c r="I16" s="60" t="s">
        <v>149</v>
      </c>
      <c r="J16" s="82"/>
      <c r="K16" s="82"/>
      <c r="L16" s="82"/>
      <c r="M16" s="82"/>
      <c r="N16" s="82"/>
      <c r="O16" s="82"/>
      <c r="P16" s="100"/>
      <c r="Q16" s="84" t="s">
        <v>148</v>
      </c>
      <c r="R16" s="114"/>
      <c r="S16" s="114"/>
      <c r="T16" s="114"/>
      <c r="U16" s="114"/>
      <c r="V16" s="114"/>
      <c r="W16" s="162"/>
      <c r="X16" s="60" t="s">
        <v>149</v>
      </c>
      <c r="Y16" s="82"/>
      <c r="Z16" s="82"/>
      <c r="AA16" s="82"/>
      <c r="AB16" s="82"/>
      <c r="AC16" s="82"/>
      <c r="AD16" s="82"/>
      <c r="AE16" s="82"/>
      <c r="AF16" s="82"/>
      <c r="AG16" s="100"/>
    </row>
    <row r="17" spans="2:35" ht="21.95" customHeight="1">
      <c r="B17" s="64"/>
      <c r="C17" s="85" t="s">
        <v>150</v>
      </c>
      <c r="D17" s="85"/>
      <c r="E17" s="85"/>
      <c r="F17" s="85"/>
      <c r="G17" s="269"/>
      <c r="H17" s="269"/>
      <c r="I17" s="284"/>
      <c r="J17" s="270"/>
      <c r="K17" s="270"/>
      <c r="L17" s="270"/>
      <c r="M17" s="270"/>
      <c r="N17" s="270"/>
      <c r="O17" s="270"/>
      <c r="P17" s="298"/>
      <c r="Q17" s="85" t="s">
        <v>152</v>
      </c>
      <c r="R17" s="85"/>
      <c r="S17" s="85"/>
      <c r="T17" s="85"/>
      <c r="U17" s="85"/>
      <c r="V17" s="269"/>
      <c r="W17" s="269"/>
      <c r="X17" s="269"/>
      <c r="Y17" s="269"/>
      <c r="Z17" s="269"/>
      <c r="AA17" s="269"/>
      <c r="AB17" s="269"/>
      <c r="AC17" s="269"/>
      <c r="AD17" s="269"/>
      <c r="AE17" s="269"/>
      <c r="AF17" s="269"/>
      <c r="AG17" s="269"/>
    </row>
    <row r="18" spans="2:35" ht="21.95" customHeight="1">
      <c r="B18" s="64"/>
      <c r="C18" s="86" t="s">
        <v>4</v>
      </c>
      <c r="D18" s="86"/>
      <c r="E18" s="86"/>
      <c r="F18" s="86"/>
      <c r="G18" s="261"/>
      <c r="H18" s="261"/>
      <c r="I18" s="167"/>
      <c r="J18" s="180"/>
      <c r="K18" s="180"/>
      <c r="L18" s="180"/>
      <c r="M18" s="180"/>
      <c r="N18" s="180"/>
      <c r="O18" s="180"/>
      <c r="P18" s="206"/>
      <c r="Q18" s="87" t="s">
        <v>158</v>
      </c>
      <c r="R18" s="87"/>
      <c r="S18" s="87"/>
      <c r="T18" s="87"/>
      <c r="U18" s="87"/>
      <c r="V18" s="261"/>
      <c r="W18" s="261"/>
      <c r="X18" s="261"/>
      <c r="Y18" s="261"/>
      <c r="Z18" s="261"/>
      <c r="AA18" s="261"/>
      <c r="AB18" s="261"/>
      <c r="AC18" s="261"/>
      <c r="AD18" s="261"/>
      <c r="AE18" s="261"/>
      <c r="AF18" s="261"/>
      <c r="AG18" s="261"/>
    </row>
    <row r="19" spans="2:35" ht="21.95" customHeight="1">
      <c r="B19" s="64"/>
      <c r="C19" s="87" t="s">
        <v>160</v>
      </c>
      <c r="D19" s="87"/>
      <c r="E19" s="87"/>
      <c r="F19" s="87"/>
      <c r="G19" s="261"/>
      <c r="H19" s="261"/>
      <c r="I19" s="167"/>
      <c r="J19" s="180"/>
      <c r="K19" s="180"/>
      <c r="L19" s="180"/>
      <c r="M19" s="180"/>
      <c r="N19" s="180"/>
      <c r="O19" s="180"/>
      <c r="P19" s="206"/>
      <c r="Q19" s="217" t="s">
        <v>162</v>
      </c>
      <c r="R19" s="232"/>
      <c r="S19" s="232"/>
      <c r="T19" s="232"/>
      <c r="U19" s="232"/>
      <c r="V19" s="286"/>
      <c r="W19" s="286"/>
      <c r="X19" s="286"/>
      <c r="Y19" s="286"/>
      <c r="Z19" s="286"/>
      <c r="AA19" s="286"/>
      <c r="AB19" s="286"/>
      <c r="AC19" s="286"/>
      <c r="AD19" s="286"/>
      <c r="AE19" s="286"/>
      <c r="AF19" s="286"/>
      <c r="AG19" s="286"/>
    </row>
    <row r="20" spans="2:35" ht="21.95" customHeight="1">
      <c r="B20" s="65"/>
      <c r="C20" s="88" t="s">
        <v>164</v>
      </c>
      <c r="D20" s="88"/>
      <c r="E20" s="88"/>
      <c r="F20" s="88"/>
      <c r="G20" s="286"/>
      <c r="H20" s="286"/>
      <c r="I20" s="168"/>
      <c r="J20" s="181"/>
      <c r="K20" s="181"/>
      <c r="L20" s="181"/>
      <c r="M20" s="181"/>
      <c r="N20" s="181"/>
      <c r="O20" s="181"/>
      <c r="P20" s="207"/>
      <c r="Q20" s="218"/>
      <c r="R20" s="233"/>
      <c r="S20" s="233"/>
      <c r="T20" s="233"/>
      <c r="U20" s="233"/>
      <c r="V20" s="233"/>
      <c r="W20" s="233"/>
      <c r="X20" s="450" t="s">
        <v>44</v>
      </c>
      <c r="Y20" s="453"/>
      <c r="Z20" s="453"/>
      <c r="AA20" s="453"/>
      <c r="AB20" s="454" t="s">
        <v>166</v>
      </c>
      <c r="AC20" s="453"/>
      <c r="AD20" s="454" t="s">
        <v>168</v>
      </c>
      <c r="AE20" s="454"/>
      <c r="AF20" s="454"/>
      <c r="AG20" s="486"/>
    </row>
    <row r="21" spans="2:35" ht="5.25" customHeight="1">
      <c r="Q21" s="219"/>
    </row>
    <row r="22" spans="2:35" ht="18.75" customHeight="1">
      <c r="B22" s="66" t="s">
        <v>169</v>
      </c>
      <c r="C22" s="89" t="s">
        <v>170</v>
      </c>
      <c r="D22" s="90"/>
      <c r="E22" s="139" t="s">
        <v>15</v>
      </c>
      <c r="F22" s="139"/>
      <c r="G22" s="139" t="s">
        <v>171</v>
      </c>
      <c r="H22" s="139"/>
      <c r="I22" s="139" t="s">
        <v>173</v>
      </c>
      <c r="J22" s="139"/>
      <c r="K22" s="190" t="s">
        <v>176</v>
      </c>
      <c r="L22" s="190"/>
      <c r="M22" s="139" t="s">
        <v>177</v>
      </c>
      <c r="N22" s="139"/>
      <c r="O22" s="139" t="s">
        <v>179</v>
      </c>
      <c r="P22" s="208"/>
      <c r="Q22" s="433" t="s">
        <v>181</v>
      </c>
      <c r="R22" s="439"/>
      <c r="T22" s="66" t="s">
        <v>182</v>
      </c>
      <c r="U22" s="61"/>
      <c r="V22" s="61"/>
      <c r="W22" s="61"/>
      <c r="X22" s="61"/>
      <c r="Y22" s="61"/>
      <c r="Z22" s="61"/>
      <c r="AA22" s="61"/>
      <c r="AB22" s="303" t="s">
        <v>183</v>
      </c>
      <c r="AC22" s="316"/>
      <c r="AD22" s="331" t="s">
        <v>185</v>
      </c>
      <c r="AE22" s="338"/>
      <c r="AF22" s="338"/>
      <c r="AG22" s="487"/>
    </row>
    <row r="23" spans="2:35" ht="18.75" customHeight="1">
      <c r="B23" s="66"/>
      <c r="C23" s="90"/>
      <c r="D23" s="90"/>
      <c r="E23" s="139"/>
      <c r="F23" s="139"/>
      <c r="G23" s="139"/>
      <c r="H23" s="139"/>
      <c r="I23" s="139"/>
      <c r="J23" s="139"/>
      <c r="K23" s="190"/>
      <c r="L23" s="190"/>
      <c r="M23" s="139"/>
      <c r="N23" s="139"/>
      <c r="O23" s="139"/>
      <c r="P23" s="208"/>
      <c r="Q23" s="434"/>
      <c r="R23" s="440"/>
      <c r="T23" s="61"/>
      <c r="U23" s="61"/>
      <c r="V23" s="61"/>
      <c r="W23" s="61"/>
      <c r="X23" s="61"/>
      <c r="Y23" s="61"/>
      <c r="Z23" s="61"/>
      <c r="AA23" s="61"/>
      <c r="AB23" s="304" t="s">
        <v>15</v>
      </c>
      <c r="AC23" s="317" t="s">
        <v>187</v>
      </c>
      <c r="AD23" s="332" t="s">
        <v>188</v>
      </c>
      <c r="AE23" s="339"/>
      <c r="AF23" s="350" t="s">
        <v>189</v>
      </c>
      <c r="AG23" s="488"/>
    </row>
    <row r="24" spans="2:35" ht="21.95" customHeight="1">
      <c r="B24" s="66"/>
      <c r="C24" s="91" t="s">
        <v>190</v>
      </c>
      <c r="D24" s="115" t="s">
        <v>188</v>
      </c>
      <c r="E24" s="153"/>
      <c r="F24" s="153"/>
      <c r="G24" s="153"/>
      <c r="H24" s="153"/>
      <c r="I24" s="153"/>
      <c r="J24" s="153"/>
      <c r="K24" s="153"/>
      <c r="L24" s="153"/>
      <c r="M24" s="153"/>
      <c r="N24" s="153"/>
      <c r="O24" s="153"/>
      <c r="P24" s="209"/>
      <c r="Q24" s="435">
        <f t="shared" ref="Q24:Q29" si="0">SUM(E24:P24)</f>
        <v>0</v>
      </c>
      <c r="R24" s="441"/>
      <c r="S24" s="244"/>
      <c r="T24" s="251" t="s">
        <v>190</v>
      </c>
      <c r="U24" s="269"/>
      <c r="V24" s="269"/>
      <c r="W24" s="269"/>
      <c r="X24" s="269"/>
      <c r="Y24" s="269"/>
      <c r="Z24" s="269"/>
      <c r="AA24" s="269"/>
      <c r="AB24" s="455"/>
      <c r="AC24" s="464"/>
      <c r="AD24" s="458"/>
      <c r="AE24" s="473"/>
      <c r="AF24" s="473"/>
      <c r="AG24" s="467"/>
    </row>
    <row r="25" spans="2:35" ht="21.95" customHeight="1">
      <c r="B25" s="66"/>
      <c r="C25" s="91"/>
      <c r="D25" s="115" t="s">
        <v>189</v>
      </c>
      <c r="E25" s="153"/>
      <c r="F25" s="153"/>
      <c r="G25" s="153"/>
      <c r="H25" s="153"/>
      <c r="I25" s="153"/>
      <c r="J25" s="153"/>
      <c r="K25" s="153"/>
      <c r="L25" s="153"/>
      <c r="M25" s="153"/>
      <c r="N25" s="153"/>
      <c r="O25" s="153"/>
      <c r="P25" s="209"/>
      <c r="Q25" s="435">
        <f t="shared" si="0"/>
        <v>0</v>
      </c>
      <c r="R25" s="441"/>
      <c r="S25" s="244"/>
      <c r="T25" s="252"/>
      <c r="U25" s="261"/>
      <c r="V25" s="261"/>
      <c r="W25" s="261"/>
      <c r="X25" s="261"/>
      <c r="Y25" s="261"/>
      <c r="Z25" s="261"/>
      <c r="AA25" s="261"/>
      <c r="AB25" s="456"/>
      <c r="AC25" s="465"/>
      <c r="AD25" s="456"/>
      <c r="AE25" s="474"/>
      <c r="AF25" s="474"/>
      <c r="AG25" s="465"/>
    </row>
    <row r="26" spans="2:35" ht="21.95" customHeight="1">
      <c r="B26" s="66"/>
      <c r="C26" s="91" t="s">
        <v>193</v>
      </c>
      <c r="D26" s="115" t="s">
        <v>188</v>
      </c>
      <c r="E26" s="153"/>
      <c r="F26" s="153"/>
      <c r="G26" s="153"/>
      <c r="H26" s="153"/>
      <c r="I26" s="153"/>
      <c r="J26" s="153"/>
      <c r="K26" s="153"/>
      <c r="L26" s="153"/>
      <c r="M26" s="153"/>
      <c r="N26" s="153"/>
      <c r="O26" s="153"/>
      <c r="P26" s="209"/>
      <c r="Q26" s="435">
        <f t="shared" si="0"/>
        <v>0</v>
      </c>
      <c r="R26" s="441"/>
      <c r="S26" s="244"/>
      <c r="T26" s="252"/>
      <c r="U26" s="261"/>
      <c r="V26" s="261"/>
      <c r="W26" s="261"/>
      <c r="X26" s="261"/>
      <c r="Y26" s="261"/>
      <c r="Z26" s="261"/>
      <c r="AA26" s="261"/>
      <c r="AB26" s="456"/>
      <c r="AC26" s="465"/>
      <c r="AD26" s="456"/>
      <c r="AE26" s="474"/>
      <c r="AF26" s="474"/>
      <c r="AG26" s="465"/>
      <c r="AI26" s="499"/>
    </row>
    <row r="27" spans="2:35" ht="21.95" customHeight="1">
      <c r="B27" s="66"/>
      <c r="C27" s="92"/>
      <c r="D27" s="116" t="s">
        <v>189</v>
      </c>
      <c r="E27" s="141"/>
      <c r="F27" s="141"/>
      <c r="G27" s="141"/>
      <c r="H27" s="141"/>
      <c r="I27" s="141"/>
      <c r="J27" s="141"/>
      <c r="K27" s="141"/>
      <c r="L27" s="141"/>
      <c r="M27" s="141"/>
      <c r="N27" s="141"/>
      <c r="O27" s="141"/>
      <c r="P27" s="120"/>
      <c r="Q27" s="436">
        <f t="shared" si="0"/>
        <v>0</v>
      </c>
      <c r="R27" s="442"/>
      <c r="S27" s="244"/>
      <c r="T27" s="253"/>
      <c r="U27" s="124"/>
      <c r="V27" s="124"/>
      <c r="W27" s="124"/>
      <c r="X27" s="124"/>
      <c r="Y27" s="124"/>
      <c r="Z27" s="124"/>
      <c r="AA27" s="124"/>
      <c r="AB27" s="457"/>
      <c r="AC27" s="466"/>
      <c r="AD27" s="472"/>
      <c r="AE27" s="475"/>
      <c r="AF27" s="475"/>
      <c r="AG27" s="489"/>
    </row>
    <row r="28" spans="2:35" ht="21.95" customHeight="1">
      <c r="B28" s="67"/>
      <c r="C28" s="394"/>
      <c r="D28" s="401" t="s">
        <v>181</v>
      </c>
      <c r="E28" s="410">
        <f>SUM(E24:F27)</f>
        <v>0</v>
      </c>
      <c r="F28" s="410"/>
      <c r="G28" s="410">
        <f>SUM(G24:H27)</f>
        <v>0</v>
      </c>
      <c r="H28" s="410"/>
      <c r="I28" s="410">
        <f>SUM(I24:J27)</f>
        <v>0</v>
      </c>
      <c r="J28" s="410"/>
      <c r="K28" s="410">
        <f>SUM(K24:L27)</f>
        <v>0</v>
      </c>
      <c r="L28" s="410"/>
      <c r="M28" s="410">
        <f>SUM(M24:N27)</f>
        <v>0</v>
      </c>
      <c r="N28" s="410"/>
      <c r="O28" s="410">
        <f>SUM(O24:P27)</f>
        <v>0</v>
      </c>
      <c r="P28" s="410"/>
      <c r="Q28" s="437">
        <f t="shared" si="0"/>
        <v>0</v>
      </c>
      <c r="R28" s="443"/>
      <c r="S28" s="244"/>
      <c r="T28" s="251" t="s">
        <v>193</v>
      </c>
      <c r="U28" s="284"/>
      <c r="V28" s="270"/>
      <c r="W28" s="270"/>
      <c r="X28" s="270"/>
      <c r="Y28" s="270"/>
      <c r="Z28" s="270"/>
      <c r="AA28" s="298"/>
      <c r="AB28" s="458"/>
      <c r="AC28" s="467"/>
      <c r="AD28" s="458"/>
      <c r="AE28" s="473"/>
      <c r="AF28" s="473"/>
      <c r="AG28" s="467"/>
    </row>
    <row r="29" spans="2:35" ht="21.95" customHeight="1">
      <c r="B29" s="67"/>
      <c r="C29" s="395"/>
      <c r="D29" s="402" t="s">
        <v>194</v>
      </c>
      <c r="E29" s="411">
        <f>SUM(E24,E26)</f>
        <v>0</v>
      </c>
      <c r="F29" s="411"/>
      <c r="G29" s="411">
        <f>SUM(G24,G26)</f>
        <v>0</v>
      </c>
      <c r="H29" s="411"/>
      <c r="I29" s="411">
        <f>SUM(I24,I26)</f>
        <v>0</v>
      </c>
      <c r="J29" s="411"/>
      <c r="K29" s="411">
        <f>SUM(K24,K26)</f>
        <v>0</v>
      </c>
      <c r="L29" s="411"/>
      <c r="M29" s="411">
        <f>SUM(M24,M26)</f>
        <v>0</v>
      </c>
      <c r="N29" s="411"/>
      <c r="O29" s="411">
        <f>SUM(O24,O26)</f>
        <v>0</v>
      </c>
      <c r="P29" s="432"/>
      <c r="Q29" s="438">
        <f t="shared" si="0"/>
        <v>0</v>
      </c>
      <c r="R29" s="432"/>
      <c r="S29" s="244"/>
      <c r="T29" s="252"/>
      <c r="U29" s="262"/>
      <c r="V29" s="271"/>
      <c r="W29" s="271"/>
      <c r="X29" s="271"/>
      <c r="Y29" s="271"/>
      <c r="Z29" s="271"/>
      <c r="AA29" s="299"/>
      <c r="AB29" s="459"/>
      <c r="AC29" s="468"/>
      <c r="AD29" s="457"/>
      <c r="AE29" s="476"/>
      <c r="AF29" s="476"/>
      <c r="AG29" s="466"/>
    </row>
    <row r="30" spans="2:35" ht="2.25" customHeight="1">
      <c r="B30" s="68"/>
      <c r="C30" s="95"/>
      <c r="D30" s="119"/>
      <c r="E30" s="144"/>
      <c r="F30" s="144"/>
      <c r="G30" s="144"/>
      <c r="H30" s="144"/>
      <c r="I30" s="144"/>
      <c r="J30" s="144"/>
      <c r="K30" s="144"/>
      <c r="L30" s="144"/>
      <c r="M30" s="144"/>
      <c r="N30" s="144"/>
      <c r="O30" s="144"/>
      <c r="P30" s="144"/>
      <c r="Q30" s="144"/>
      <c r="R30" s="144"/>
      <c r="S30" s="244"/>
      <c r="T30" s="252"/>
      <c r="U30" s="263"/>
      <c r="V30" s="272"/>
      <c r="W30" s="272"/>
      <c r="X30" s="272"/>
      <c r="Y30" s="272"/>
      <c r="Z30" s="272"/>
      <c r="AA30" s="272"/>
      <c r="AB30" s="457"/>
      <c r="AC30" s="469"/>
      <c r="AD30" s="457"/>
      <c r="AE30" s="476"/>
      <c r="AF30" s="476"/>
      <c r="AG30" s="466"/>
    </row>
    <row r="31" spans="2:35" ht="18.75" customHeight="1">
      <c r="B31" s="69" t="s">
        <v>195</v>
      </c>
      <c r="C31" s="96" t="s">
        <v>198</v>
      </c>
      <c r="D31" s="120"/>
      <c r="E31" s="145"/>
      <c r="F31" s="145"/>
      <c r="G31" s="145"/>
      <c r="H31" s="145"/>
      <c r="I31" s="169" t="s">
        <v>199</v>
      </c>
      <c r="J31" s="182"/>
      <c r="K31" s="191" t="s">
        <v>200</v>
      </c>
      <c r="L31" s="192"/>
      <c r="M31" s="192"/>
      <c r="N31" s="192"/>
      <c r="O31" s="192"/>
      <c r="P31" s="192"/>
      <c r="Q31" s="192"/>
      <c r="R31" s="192"/>
      <c r="S31" s="192"/>
      <c r="T31" s="252"/>
      <c r="U31" s="262"/>
      <c r="V31" s="271"/>
      <c r="W31" s="271"/>
      <c r="X31" s="271"/>
      <c r="Y31" s="271"/>
      <c r="Z31" s="271"/>
      <c r="AA31" s="271"/>
      <c r="AB31" s="460"/>
      <c r="AC31" s="470"/>
      <c r="AD31" s="460"/>
      <c r="AE31" s="477"/>
      <c r="AF31" s="477"/>
      <c r="AG31" s="490"/>
    </row>
    <row r="32" spans="2:35" ht="18.75" customHeight="1">
      <c r="B32" s="70"/>
      <c r="C32" s="97"/>
      <c r="D32" s="121"/>
      <c r="E32" s="146"/>
      <c r="F32" s="146"/>
      <c r="G32" s="146"/>
      <c r="H32" s="146"/>
      <c r="I32" s="170"/>
      <c r="J32" s="183"/>
      <c r="K32" s="192"/>
      <c r="L32" s="192"/>
      <c r="M32" s="192"/>
      <c r="N32" s="192"/>
      <c r="O32" s="192"/>
      <c r="P32" s="192"/>
      <c r="Q32" s="192"/>
      <c r="R32" s="192"/>
      <c r="S32" s="192"/>
      <c r="T32" s="253"/>
      <c r="U32" s="168"/>
      <c r="V32" s="181"/>
      <c r="W32" s="181"/>
      <c r="X32" s="181"/>
      <c r="Y32" s="181"/>
      <c r="Z32" s="181"/>
      <c r="AA32" s="207"/>
      <c r="AB32" s="461"/>
      <c r="AC32" s="471"/>
      <c r="AD32" s="472"/>
      <c r="AE32" s="475"/>
      <c r="AF32" s="475"/>
      <c r="AG32" s="489"/>
    </row>
    <row r="33" spans="2:46" ht="15" customHeight="1">
      <c r="B33" s="71"/>
      <c r="C33" s="98"/>
      <c r="D33" s="122"/>
      <c r="E33" s="147"/>
      <c r="F33" s="147"/>
      <c r="G33" s="147"/>
      <c r="H33" s="147"/>
      <c r="I33" s="171" t="s">
        <v>203</v>
      </c>
      <c r="J33" s="184"/>
      <c r="K33" s="192"/>
      <c r="L33" s="192"/>
      <c r="M33" s="192"/>
      <c r="N33" s="192"/>
      <c r="O33" s="192"/>
      <c r="P33" s="192"/>
      <c r="Q33" s="192"/>
      <c r="R33" s="192"/>
      <c r="S33" s="192"/>
      <c r="T33" s="254"/>
      <c r="U33" s="264" t="s">
        <v>204</v>
      </c>
      <c r="V33" s="264"/>
      <c r="W33" s="264"/>
      <c r="X33" s="264"/>
      <c r="Y33" s="264"/>
      <c r="Z33" s="264"/>
      <c r="AA33" s="264"/>
      <c r="AB33" s="264"/>
      <c r="AC33" s="264"/>
      <c r="AD33" s="264"/>
      <c r="AE33" s="264"/>
      <c r="AF33" s="264"/>
      <c r="AG33" s="264"/>
    </row>
    <row r="34" spans="2:46" ht="6" customHeight="1">
      <c r="C34" s="99"/>
    </row>
    <row r="35" spans="2:46" ht="15" customHeight="1">
      <c r="B35" s="72" t="s">
        <v>22</v>
      </c>
      <c r="C35" s="100" t="s">
        <v>172</v>
      </c>
      <c r="D35" s="61"/>
      <c r="E35" s="61"/>
      <c r="F35" s="61"/>
      <c r="G35" s="61"/>
      <c r="H35" s="61"/>
      <c r="I35" s="61" t="s">
        <v>205</v>
      </c>
      <c r="J35" s="61"/>
      <c r="K35" s="61"/>
      <c r="L35" s="61" t="s">
        <v>207</v>
      </c>
      <c r="M35" s="61"/>
      <c r="N35" s="61"/>
      <c r="O35" s="61" t="s">
        <v>21</v>
      </c>
      <c r="P35" s="61"/>
      <c r="Q35" s="61"/>
      <c r="R35" s="61" t="s">
        <v>184</v>
      </c>
      <c r="S35" s="61"/>
      <c r="T35" s="61"/>
      <c r="U35" s="61"/>
      <c r="V35" s="60"/>
      <c r="W35" s="280" t="s">
        <v>209</v>
      </c>
      <c r="X35" s="288"/>
      <c r="Y35" s="288"/>
      <c r="Z35" s="288"/>
      <c r="AA35" s="288"/>
      <c r="AB35" s="313"/>
      <c r="AC35" s="100" t="s">
        <v>212</v>
      </c>
      <c r="AD35" s="61"/>
      <c r="AE35" s="61"/>
      <c r="AF35" s="61"/>
      <c r="AG35" s="61"/>
    </row>
    <row r="36" spans="2:46" ht="21.95" customHeight="1">
      <c r="B36" s="73"/>
      <c r="C36" s="396"/>
      <c r="D36" s="123"/>
      <c r="E36" s="123"/>
      <c r="F36" s="123"/>
      <c r="G36" s="123"/>
      <c r="H36" s="123"/>
      <c r="I36" s="172"/>
      <c r="J36" s="172"/>
      <c r="K36" s="172"/>
      <c r="L36" s="172"/>
      <c r="M36" s="172"/>
      <c r="N36" s="172"/>
      <c r="O36" s="172"/>
      <c r="P36" s="172"/>
      <c r="Q36" s="172"/>
      <c r="R36" s="172"/>
      <c r="S36" s="172"/>
      <c r="T36" s="172"/>
      <c r="U36" s="172"/>
      <c r="V36" s="273"/>
      <c r="W36" s="448">
        <f>SUM(I36:V36)</f>
        <v>0</v>
      </c>
      <c r="X36" s="451"/>
      <c r="Y36" s="451"/>
      <c r="Z36" s="451"/>
      <c r="AA36" s="451"/>
      <c r="AB36" s="462"/>
      <c r="AC36" s="326"/>
      <c r="AD36" s="172"/>
      <c r="AE36" s="172"/>
      <c r="AF36" s="172"/>
      <c r="AG36" s="172"/>
    </row>
    <row r="37" spans="2:46" ht="21.95" customHeight="1">
      <c r="B37" s="73"/>
      <c r="C37" s="102"/>
      <c r="D37" s="124"/>
      <c r="E37" s="124"/>
      <c r="F37" s="124"/>
      <c r="G37" s="124"/>
      <c r="H37" s="124"/>
      <c r="I37" s="173"/>
      <c r="J37" s="173"/>
      <c r="K37" s="173"/>
      <c r="L37" s="173"/>
      <c r="M37" s="173"/>
      <c r="N37" s="173"/>
      <c r="O37" s="173"/>
      <c r="P37" s="173"/>
      <c r="Q37" s="173"/>
      <c r="R37" s="173"/>
      <c r="S37" s="173"/>
      <c r="T37" s="173"/>
      <c r="U37" s="173"/>
      <c r="V37" s="274"/>
      <c r="W37" s="449">
        <f>SUM(I37:V37)</f>
        <v>0</v>
      </c>
      <c r="X37" s="452"/>
      <c r="Y37" s="452"/>
      <c r="Z37" s="452"/>
      <c r="AA37" s="452"/>
      <c r="AB37" s="463"/>
      <c r="AC37" s="327"/>
      <c r="AD37" s="173"/>
      <c r="AE37" s="173"/>
      <c r="AF37" s="173"/>
      <c r="AG37" s="173"/>
    </row>
    <row r="38" spans="2:46" ht="21.95" customHeight="1">
      <c r="B38" s="73"/>
      <c r="C38" s="102"/>
      <c r="D38" s="124"/>
      <c r="E38" s="124"/>
      <c r="F38" s="124"/>
      <c r="G38" s="124"/>
      <c r="H38" s="124"/>
      <c r="I38" s="174"/>
      <c r="J38" s="174"/>
      <c r="K38" s="174"/>
      <c r="L38" s="174"/>
      <c r="M38" s="174"/>
      <c r="N38" s="174"/>
      <c r="O38" s="174"/>
      <c r="P38" s="174"/>
      <c r="Q38" s="174"/>
      <c r="R38" s="174"/>
      <c r="S38" s="174"/>
      <c r="T38" s="174"/>
      <c r="U38" s="174"/>
      <c r="V38" s="275"/>
      <c r="W38" s="449">
        <f>SUM(I38:V38)</f>
        <v>0</v>
      </c>
      <c r="X38" s="452"/>
      <c r="Y38" s="452"/>
      <c r="Z38" s="452"/>
      <c r="AA38" s="452"/>
      <c r="AB38" s="463"/>
      <c r="AC38" s="328"/>
      <c r="AD38" s="174"/>
      <c r="AE38" s="174"/>
      <c r="AF38" s="174"/>
      <c r="AG38" s="174"/>
    </row>
    <row r="39" spans="2:46" ht="21.95" customHeight="1">
      <c r="B39" s="73"/>
      <c r="C39" s="397" t="s">
        <v>181</v>
      </c>
      <c r="D39" s="403"/>
      <c r="E39" s="403"/>
      <c r="F39" s="403"/>
      <c r="G39" s="403"/>
      <c r="H39" s="417"/>
      <c r="I39" s="420">
        <f>SUM(I36:K38)</f>
        <v>0</v>
      </c>
      <c r="J39" s="424"/>
      <c r="K39" s="424"/>
      <c r="L39" s="428">
        <f>SUM(L36:N38)</f>
        <v>0</v>
      </c>
      <c r="M39" s="424"/>
      <c r="N39" s="424"/>
      <c r="O39" s="428">
        <f>SUM(O36:Q38)</f>
        <v>0</v>
      </c>
      <c r="P39" s="424"/>
      <c r="Q39" s="424"/>
      <c r="R39" s="424">
        <f>SUM(R36:V38)</f>
        <v>0</v>
      </c>
      <c r="S39" s="424"/>
      <c r="T39" s="424"/>
      <c r="U39" s="424"/>
      <c r="V39" s="447"/>
      <c r="W39" s="420">
        <f>SUM(I39:V39)</f>
        <v>0</v>
      </c>
      <c r="X39" s="424"/>
      <c r="Y39" s="424"/>
      <c r="Z39" s="424"/>
      <c r="AA39" s="424"/>
      <c r="AB39" s="447"/>
      <c r="AC39" s="428">
        <f>SUM(AC36:AG38)</f>
        <v>0</v>
      </c>
      <c r="AD39" s="424"/>
      <c r="AE39" s="478"/>
      <c r="AF39" s="478"/>
      <c r="AG39" s="447"/>
    </row>
    <row r="40" spans="2:46" ht="2.25" customHeight="1">
      <c r="B40" s="73"/>
      <c r="C40" s="398"/>
      <c r="D40" s="404"/>
      <c r="E40" s="404"/>
      <c r="F40" s="404"/>
      <c r="G40" s="404"/>
      <c r="H40" s="404"/>
      <c r="I40" s="421"/>
      <c r="J40" s="421"/>
      <c r="K40" s="421"/>
      <c r="L40" s="421"/>
      <c r="M40" s="421"/>
      <c r="N40" s="421"/>
      <c r="O40" s="421"/>
      <c r="P40" s="421"/>
      <c r="Q40" s="421"/>
      <c r="R40" s="421"/>
      <c r="S40" s="421"/>
      <c r="T40" s="421"/>
      <c r="U40" s="421"/>
      <c r="V40" s="421"/>
      <c r="W40" s="421"/>
      <c r="X40" s="421"/>
      <c r="Y40" s="421"/>
      <c r="Z40" s="421"/>
      <c r="AA40" s="421"/>
      <c r="AB40" s="421"/>
      <c r="AC40" s="421"/>
      <c r="AD40" s="421"/>
      <c r="AE40" s="421"/>
      <c r="AF40" s="421"/>
      <c r="AG40" s="491"/>
    </row>
    <row r="41" spans="2:46" ht="22.5" customHeight="1">
      <c r="B41" s="73"/>
      <c r="C41" s="105"/>
      <c r="D41" s="405"/>
      <c r="E41" s="148" t="s">
        <v>216</v>
      </c>
      <c r="F41" s="154"/>
      <c r="G41" s="154"/>
      <c r="H41" s="154"/>
      <c r="I41" s="154"/>
      <c r="J41" s="154"/>
      <c r="K41" s="154"/>
      <c r="L41" s="154"/>
      <c r="M41" s="154"/>
      <c r="N41" s="154"/>
      <c r="O41" s="154"/>
      <c r="P41" s="154"/>
      <c r="Q41" s="154"/>
      <c r="R41" s="154"/>
      <c r="S41" s="245" t="s">
        <v>81</v>
      </c>
      <c r="T41" s="245"/>
      <c r="U41" s="245"/>
      <c r="V41" s="245"/>
      <c r="W41" s="245"/>
      <c r="X41" s="245"/>
      <c r="Y41" s="245"/>
      <c r="Z41" s="245"/>
      <c r="AA41" s="245"/>
      <c r="AB41" s="245"/>
      <c r="AC41" s="245"/>
      <c r="AD41" s="245"/>
      <c r="AE41" s="245"/>
      <c r="AF41" s="245"/>
      <c r="AG41" s="492"/>
    </row>
    <row r="42" spans="2:46" ht="3.75" customHeight="1">
      <c r="B42" s="74"/>
      <c r="C42" s="106"/>
      <c r="D42" s="128"/>
      <c r="E42" s="149"/>
      <c r="F42" s="149"/>
      <c r="G42" s="149"/>
      <c r="H42" s="149"/>
      <c r="I42" s="149"/>
      <c r="J42" s="149"/>
      <c r="K42" s="149"/>
      <c r="L42" s="149"/>
      <c r="M42" s="149"/>
      <c r="N42" s="149"/>
      <c r="O42" s="149"/>
      <c r="P42" s="149"/>
      <c r="Q42" s="149"/>
      <c r="R42" s="149"/>
      <c r="S42" s="246"/>
      <c r="T42" s="246"/>
      <c r="U42" s="246"/>
      <c r="V42" s="246"/>
      <c r="W42" s="246"/>
      <c r="X42" s="246"/>
      <c r="Y42" s="246"/>
      <c r="Z42" s="246"/>
      <c r="AA42" s="246"/>
      <c r="AB42" s="246"/>
      <c r="AC42" s="246"/>
      <c r="AD42" s="246"/>
      <c r="AE42" s="246"/>
      <c r="AF42" s="246"/>
      <c r="AG42" s="493"/>
    </row>
    <row r="43" spans="2:46" ht="3" customHeight="1">
      <c r="C43" s="99"/>
    </row>
    <row r="44" spans="2:46" s="49" customFormat="1" ht="8.5" customHeight="1"/>
    <row r="45" spans="2:46" s="49" customFormat="1" ht="12.75" customHeight="1">
      <c r="B45" s="75">
        <v>6</v>
      </c>
      <c r="C45" s="107" t="s">
        <v>243</v>
      </c>
      <c r="D45" s="129"/>
      <c r="E45" s="129"/>
      <c r="F45" s="129"/>
      <c r="G45" s="129"/>
      <c r="H45" s="129"/>
      <c r="I45" s="129"/>
      <c r="J45" s="129"/>
      <c r="K45" s="129"/>
      <c r="L45" s="129"/>
      <c r="M45" s="129"/>
      <c r="N45" s="129"/>
      <c r="O45" s="129"/>
      <c r="P45" s="211" t="s">
        <v>244</v>
      </c>
      <c r="Q45" s="129"/>
      <c r="R45" s="129"/>
      <c r="S45" s="129"/>
      <c r="T45" s="129"/>
      <c r="U45" s="129"/>
      <c r="V45" s="129"/>
      <c r="W45" s="129"/>
      <c r="X45" s="129"/>
      <c r="Y45" s="129"/>
      <c r="Z45" s="129"/>
      <c r="AA45" s="129"/>
      <c r="AB45" s="129"/>
      <c r="AC45" s="129"/>
      <c r="AD45" s="129"/>
      <c r="AE45" s="129"/>
      <c r="AF45" s="129"/>
      <c r="AG45" s="494"/>
      <c r="AH45" s="108"/>
      <c r="AI45" s="130"/>
      <c r="AJ45" s="130"/>
      <c r="AK45" s="130"/>
      <c r="AL45" s="130"/>
    </row>
    <row r="46" spans="2:46" s="49" customFormat="1" ht="16.5" customHeight="1">
      <c r="B46" s="76" t="s">
        <v>245</v>
      </c>
      <c r="C46" s="108">
        <v>1</v>
      </c>
      <c r="D46" s="130" t="s">
        <v>191</v>
      </c>
      <c r="E46" s="130"/>
      <c r="F46" s="130"/>
      <c r="G46" s="130"/>
      <c r="H46" s="130"/>
      <c r="I46" s="422" t="s">
        <v>226</v>
      </c>
      <c r="J46" s="49" t="s">
        <v>246</v>
      </c>
      <c r="K46" s="130"/>
      <c r="L46" s="130"/>
      <c r="M46" s="130"/>
      <c r="O46" s="422"/>
      <c r="P46" s="49" t="s">
        <v>94</v>
      </c>
      <c r="T46" s="422"/>
      <c r="U46" s="49" t="s">
        <v>247</v>
      </c>
      <c r="X46" s="422"/>
      <c r="Y46" s="49" t="s">
        <v>159</v>
      </c>
      <c r="AG46" s="495"/>
      <c r="AH46" s="109"/>
      <c r="AK46" s="130"/>
    </row>
    <row r="47" spans="2:46" s="49" customFormat="1" ht="9" customHeight="1">
      <c r="B47" s="76"/>
      <c r="C47" s="109"/>
      <c r="AG47" s="495"/>
      <c r="AH47" s="109"/>
    </row>
    <row r="48" spans="2:46" s="49" customFormat="1" ht="18" customHeight="1">
      <c r="B48" s="76"/>
      <c r="C48" s="108">
        <v>2</v>
      </c>
      <c r="D48" s="130" t="s">
        <v>103</v>
      </c>
      <c r="E48" s="130"/>
      <c r="F48" s="130"/>
      <c r="G48" s="130"/>
      <c r="H48" s="130"/>
      <c r="I48" s="422"/>
      <c r="J48" s="187" t="s">
        <v>99</v>
      </c>
      <c r="L48" s="422"/>
      <c r="M48" s="49" t="s">
        <v>92</v>
      </c>
      <c r="N48" s="198" t="s">
        <v>5</v>
      </c>
      <c r="O48" s="198"/>
      <c r="P48" s="130" t="s">
        <v>248</v>
      </c>
      <c r="AG48" s="495"/>
      <c r="AH48" s="109"/>
      <c r="AT48" s="203"/>
    </row>
    <row r="49" spans="2:40" s="49" customFormat="1" ht="11" customHeight="1">
      <c r="B49" s="76"/>
      <c r="C49" s="109"/>
      <c r="D49" s="406" t="s">
        <v>341</v>
      </c>
      <c r="AG49" s="495"/>
      <c r="AH49" s="109"/>
    </row>
    <row r="50" spans="2:40" s="49" customFormat="1" ht="16" customHeight="1">
      <c r="B50" s="76"/>
      <c r="C50" s="109"/>
      <c r="D50" s="131"/>
      <c r="E50" s="131"/>
      <c r="F50" s="131"/>
      <c r="G50" s="131"/>
      <c r="H50" s="131"/>
      <c r="K50" s="193" t="s">
        <v>249</v>
      </c>
      <c r="N50" s="199" t="s">
        <v>250</v>
      </c>
      <c r="Q50" s="226"/>
      <c r="R50" s="226"/>
      <c r="S50" s="226"/>
      <c r="T50" s="130" t="s">
        <v>251</v>
      </c>
      <c r="V50" s="277"/>
      <c r="W50" s="283"/>
      <c r="X50" s="49" t="s">
        <v>239</v>
      </c>
      <c r="AC50" s="226"/>
      <c r="AD50" s="226"/>
      <c r="AE50" s="348" t="s">
        <v>253</v>
      </c>
      <c r="AG50" s="495"/>
      <c r="AH50" s="109"/>
      <c r="AL50" s="387"/>
      <c r="AM50" s="387"/>
      <c r="AN50" s="387"/>
    </row>
    <row r="51" spans="2:40" s="49" customFormat="1" ht="7.5" customHeight="1">
      <c r="B51" s="76"/>
      <c r="C51" s="109"/>
      <c r="AG51" s="495"/>
      <c r="AH51" s="109"/>
    </row>
    <row r="52" spans="2:40" s="49" customFormat="1" ht="18" customHeight="1">
      <c r="B52" s="76"/>
      <c r="C52" s="108">
        <v>3</v>
      </c>
      <c r="D52" s="130" t="s">
        <v>255</v>
      </c>
      <c r="E52" s="130"/>
      <c r="F52" s="130"/>
      <c r="G52" s="130"/>
      <c r="H52" s="130"/>
      <c r="I52" s="422"/>
      <c r="J52" s="49" t="s">
        <v>99</v>
      </c>
      <c r="L52" s="422" t="s">
        <v>226</v>
      </c>
      <c r="M52" s="49" t="s">
        <v>92</v>
      </c>
      <c r="N52" s="200" t="s">
        <v>256</v>
      </c>
      <c r="O52" s="203" t="s">
        <v>257</v>
      </c>
      <c r="P52" s="212"/>
      <c r="Q52" s="226"/>
      <c r="R52" s="226"/>
      <c r="S52" s="226"/>
      <c r="T52" s="255" t="s">
        <v>254</v>
      </c>
      <c r="U52" s="255"/>
      <c r="V52" s="255"/>
      <c r="W52" s="255"/>
      <c r="X52" s="226"/>
      <c r="Y52" s="226"/>
      <c r="Z52" s="226"/>
      <c r="AA52" s="49" t="s">
        <v>258</v>
      </c>
      <c r="AE52" s="193"/>
      <c r="AG52" s="495"/>
      <c r="AH52" s="109"/>
    </row>
    <row r="53" spans="2:40" s="49" customFormat="1" ht="9" customHeight="1">
      <c r="B53" s="77"/>
      <c r="C53" s="110"/>
      <c r="D53" s="110"/>
      <c r="E53" s="110"/>
      <c r="F53" s="110"/>
      <c r="G53" s="110"/>
      <c r="H53" s="110"/>
      <c r="I53" s="110"/>
      <c r="J53" s="110"/>
      <c r="K53" s="110"/>
      <c r="L53" s="110"/>
      <c r="M53" s="110"/>
      <c r="N53" s="110"/>
      <c r="O53" s="110"/>
      <c r="P53" s="110"/>
      <c r="Q53" s="110"/>
      <c r="R53" s="110"/>
      <c r="S53" s="110"/>
      <c r="T53" s="110"/>
      <c r="U53" s="110"/>
      <c r="V53" s="110"/>
      <c r="W53" s="110"/>
      <c r="X53" s="110"/>
      <c r="Y53" s="110"/>
      <c r="Z53" s="110"/>
      <c r="AA53" s="110"/>
      <c r="AB53" s="110"/>
      <c r="AC53" s="110"/>
      <c r="AD53" s="110"/>
      <c r="AE53" s="110"/>
      <c r="AF53" s="110"/>
      <c r="AG53" s="496"/>
      <c r="AH53" s="498"/>
      <c r="AI53" s="199"/>
      <c r="AJ53" s="199"/>
      <c r="AK53" s="199"/>
      <c r="AL53" s="199"/>
    </row>
    <row r="54" spans="2:40" s="49" customFormat="1" ht="5" customHeight="1"/>
    <row r="55" spans="2:40" ht="4.5" customHeight="1"/>
    <row r="56" spans="2:40" ht="17.45" customHeight="1">
      <c r="B56" s="391"/>
      <c r="C56" s="399"/>
      <c r="D56" s="144"/>
      <c r="E56" s="412"/>
      <c r="F56" s="412"/>
      <c r="G56" s="412"/>
      <c r="H56" s="412"/>
      <c r="I56" s="412"/>
      <c r="J56" s="412"/>
      <c r="K56" s="412"/>
      <c r="L56" s="412"/>
      <c r="M56" s="412"/>
      <c r="N56" s="412"/>
      <c r="O56" s="412"/>
      <c r="P56" s="412"/>
      <c r="Q56" s="412"/>
      <c r="R56" s="412"/>
      <c r="S56" s="412"/>
      <c r="T56" s="412"/>
      <c r="U56" s="412"/>
      <c r="V56" s="412"/>
      <c r="W56" s="412"/>
      <c r="X56" s="412"/>
      <c r="Y56" s="412"/>
      <c r="Z56" s="412"/>
      <c r="AA56" s="412"/>
      <c r="AB56" s="412"/>
      <c r="AC56" s="412"/>
      <c r="AD56" s="412"/>
      <c r="AE56" s="412"/>
      <c r="AF56" s="412"/>
      <c r="AG56" s="497"/>
    </row>
    <row r="57" spans="2:40" ht="17.45" customHeight="1">
      <c r="B57" s="391"/>
      <c r="C57" s="144"/>
      <c r="D57" s="144"/>
      <c r="E57" s="144"/>
      <c r="F57" s="144"/>
      <c r="G57" s="144"/>
      <c r="H57" s="412"/>
      <c r="I57" s="412"/>
      <c r="J57" s="412"/>
      <c r="K57" s="144"/>
      <c r="L57" s="144"/>
      <c r="M57" s="144"/>
      <c r="N57" s="144"/>
      <c r="O57" s="144"/>
      <c r="P57" s="144"/>
      <c r="Q57" s="144"/>
      <c r="R57" s="144"/>
      <c r="S57" s="144"/>
      <c r="T57" s="144"/>
      <c r="U57" s="144"/>
      <c r="V57" s="144"/>
      <c r="W57" s="144"/>
      <c r="X57" s="144"/>
      <c r="Y57" s="144"/>
      <c r="Z57" s="144"/>
      <c r="AA57" s="144"/>
      <c r="AB57" s="144"/>
      <c r="AC57" s="144"/>
      <c r="AD57" s="144"/>
      <c r="AE57" s="144"/>
      <c r="AF57" s="144"/>
      <c r="AG57" s="144"/>
    </row>
    <row r="58" spans="2:40" ht="3" customHeight="1">
      <c r="B58" s="391"/>
      <c r="C58" s="400"/>
      <c r="D58" s="400"/>
      <c r="E58" s="400"/>
      <c r="F58" s="400"/>
      <c r="G58" s="400"/>
      <c r="H58" s="400"/>
      <c r="I58" s="400"/>
      <c r="J58" s="144"/>
      <c r="K58" s="426"/>
      <c r="L58" s="426"/>
      <c r="M58" s="426"/>
      <c r="N58" s="426"/>
      <c r="O58" s="426"/>
      <c r="P58" s="426"/>
      <c r="Q58" s="426"/>
      <c r="R58" s="426"/>
      <c r="S58" s="426"/>
      <c r="T58" s="400"/>
      <c r="U58" s="400"/>
      <c r="V58" s="400"/>
      <c r="W58" s="400"/>
      <c r="X58" s="400"/>
      <c r="Y58" s="400"/>
      <c r="Z58" s="400"/>
      <c r="AA58" s="400"/>
      <c r="AB58" s="400"/>
      <c r="AC58" s="400"/>
      <c r="AD58" s="400"/>
    </row>
    <row r="59" spans="2:40" ht="10.5" customHeight="1">
      <c r="B59" s="391"/>
      <c r="C59" s="400"/>
      <c r="D59" s="400"/>
      <c r="E59" s="400"/>
      <c r="F59" s="400"/>
      <c r="G59" s="400"/>
      <c r="H59" s="400"/>
      <c r="I59" s="400"/>
      <c r="J59" s="144"/>
      <c r="K59" s="426"/>
      <c r="L59" s="426"/>
      <c r="M59" s="426"/>
      <c r="N59" s="426"/>
      <c r="O59" s="426"/>
      <c r="P59" s="426"/>
      <c r="Q59" s="426"/>
      <c r="R59" s="426"/>
      <c r="S59" s="426"/>
      <c r="T59" s="400"/>
      <c r="U59" s="400"/>
      <c r="V59" s="400"/>
      <c r="W59" s="400"/>
      <c r="X59" s="400"/>
      <c r="Y59" s="400"/>
      <c r="Z59" s="400"/>
      <c r="AA59" s="400"/>
      <c r="AB59" s="400"/>
      <c r="AC59" s="400"/>
      <c r="AD59" s="400"/>
      <c r="AE59" s="399"/>
      <c r="AF59" s="479"/>
    </row>
    <row r="60" spans="2:40" ht="3" customHeight="1">
      <c r="B60" s="391"/>
      <c r="C60" s="400"/>
      <c r="D60" s="400"/>
      <c r="E60" s="400"/>
      <c r="F60" s="400"/>
      <c r="G60" s="400"/>
      <c r="H60" s="400"/>
      <c r="I60" s="400"/>
      <c r="J60" s="144"/>
      <c r="K60" s="426"/>
      <c r="L60" s="426"/>
      <c r="M60" s="426"/>
      <c r="N60" s="426"/>
      <c r="O60" s="426"/>
      <c r="P60" s="426"/>
      <c r="Q60" s="426"/>
      <c r="R60" s="426"/>
      <c r="S60" s="426"/>
      <c r="T60" s="400"/>
      <c r="U60" s="400"/>
      <c r="V60" s="400"/>
      <c r="W60" s="400"/>
      <c r="X60" s="400"/>
      <c r="Y60" s="400"/>
      <c r="Z60" s="400"/>
      <c r="AA60" s="400"/>
      <c r="AB60" s="400"/>
      <c r="AC60" s="400"/>
      <c r="AD60" s="400"/>
    </row>
    <row r="61" spans="2:40" ht="10.5" customHeight="1">
      <c r="B61" s="391"/>
      <c r="C61" s="400"/>
      <c r="D61" s="400"/>
      <c r="E61" s="400"/>
      <c r="F61" s="400"/>
      <c r="G61" s="400"/>
      <c r="H61" s="400"/>
      <c r="I61" s="400"/>
      <c r="J61" s="144"/>
      <c r="K61" s="426"/>
      <c r="L61" s="426"/>
      <c r="M61" s="426"/>
      <c r="N61" s="426"/>
      <c r="O61" s="426"/>
      <c r="P61" s="426"/>
      <c r="Q61" s="426"/>
      <c r="R61" s="426"/>
      <c r="S61" s="426"/>
      <c r="T61" s="400"/>
      <c r="U61" s="400"/>
      <c r="V61" s="400"/>
      <c r="W61" s="400"/>
      <c r="X61" s="400"/>
      <c r="Y61" s="400"/>
      <c r="Z61" s="400"/>
      <c r="AA61" s="400"/>
      <c r="AB61" s="400"/>
      <c r="AC61" s="400"/>
      <c r="AD61" s="400"/>
      <c r="AE61" s="399"/>
      <c r="AF61" s="480"/>
    </row>
    <row r="62" spans="2:40" ht="3" customHeight="1">
      <c r="B62" s="391"/>
      <c r="C62" s="400"/>
      <c r="D62" s="400"/>
      <c r="E62" s="400"/>
      <c r="F62" s="400"/>
      <c r="G62" s="400"/>
      <c r="H62" s="400"/>
      <c r="I62" s="400"/>
      <c r="J62" s="144"/>
      <c r="K62" s="426"/>
      <c r="L62" s="426"/>
      <c r="M62" s="426"/>
      <c r="N62" s="426"/>
      <c r="O62" s="426"/>
      <c r="P62" s="426"/>
      <c r="Q62" s="426"/>
      <c r="R62" s="426"/>
      <c r="S62" s="426"/>
      <c r="T62" s="400"/>
      <c r="U62" s="400"/>
      <c r="V62" s="400"/>
      <c r="W62" s="400"/>
      <c r="X62" s="400"/>
      <c r="Y62" s="400"/>
      <c r="Z62" s="400"/>
      <c r="AA62" s="400"/>
      <c r="AB62" s="400"/>
      <c r="AC62" s="400"/>
      <c r="AD62" s="400"/>
    </row>
    <row r="63" spans="2:40" ht="3" customHeight="1">
      <c r="B63" s="391"/>
      <c r="C63" s="400"/>
      <c r="D63" s="400"/>
      <c r="E63" s="400"/>
      <c r="F63" s="400"/>
      <c r="G63" s="400"/>
      <c r="H63" s="400"/>
      <c r="I63" s="400"/>
      <c r="J63" s="144"/>
      <c r="K63" s="426"/>
      <c r="L63" s="426"/>
      <c r="M63" s="426"/>
      <c r="N63" s="426"/>
      <c r="O63" s="426"/>
      <c r="P63" s="426"/>
      <c r="Q63" s="426"/>
      <c r="R63" s="426"/>
      <c r="S63" s="426"/>
      <c r="T63" s="400"/>
      <c r="U63" s="400"/>
      <c r="V63" s="400"/>
      <c r="W63" s="400"/>
      <c r="X63" s="400"/>
      <c r="Y63" s="400"/>
      <c r="Z63" s="400"/>
      <c r="AA63" s="400"/>
      <c r="AB63" s="400"/>
      <c r="AC63" s="400"/>
      <c r="AD63" s="400"/>
    </row>
    <row r="64" spans="2:40" ht="10.5" customHeight="1">
      <c r="B64" s="391"/>
      <c r="C64" s="400"/>
      <c r="D64" s="400"/>
      <c r="E64" s="400"/>
      <c r="F64" s="400"/>
      <c r="G64" s="400"/>
      <c r="H64" s="400"/>
      <c r="I64" s="400"/>
      <c r="J64" s="144"/>
      <c r="K64" s="426"/>
      <c r="L64" s="426"/>
      <c r="M64" s="426"/>
      <c r="N64" s="426"/>
      <c r="O64" s="426"/>
      <c r="P64" s="426"/>
      <c r="Q64" s="426"/>
      <c r="R64" s="426"/>
      <c r="S64" s="426"/>
      <c r="T64" s="400"/>
      <c r="U64" s="400"/>
      <c r="V64" s="400"/>
      <c r="W64" s="400"/>
      <c r="X64" s="400"/>
      <c r="Y64" s="400"/>
      <c r="Z64" s="400"/>
      <c r="AA64" s="400"/>
      <c r="AB64" s="400"/>
      <c r="AC64" s="400"/>
      <c r="AD64" s="400"/>
      <c r="AE64" s="399"/>
      <c r="AF64" s="480"/>
    </row>
    <row r="65" spans="2:32" ht="3" customHeight="1">
      <c r="B65" s="391"/>
      <c r="C65" s="400"/>
      <c r="D65" s="400"/>
      <c r="E65" s="400"/>
      <c r="F65" s="400"/>
      <c r="G65" s="400"/>
      <c r="H65" s="400"/>
      <c r="I65" s="400"/>
      <c r="J65" s="144"/>
      <c r="K65" s="426"/>
      <c r="L65" s="426"/>
      <c r="M65" s="426"/>
      <c r="N65" s="426"/>
      <c r="O65" s="426"/>
      <c r="P65" s="426"/>
      <c r="Q65" s="426"/>
      <c r="R65" s="426"/>
      <c r="S65" s="426"/>
      <c r="T65" s="400"/>
      <c r="U65" s="400"/>
      <c r="V65" s="400"/>
      <c r="W65" s="400"/>
      <c r="X65" s="400"/>
      <c r="Y65" s="400"/>
      <c r="Z65" s="400"/>
      <c r="AA65" s="400"/>
      <c r="AB65" s="400"/>
      <c r="AC65" s="400"/>
      <c r="AD65" s="400"/>
    </row>
    <row r="66" spans="2:32" ht="10.5" customHeight="1">
      <c r="B66" s="391"/>
      <c r="C66" s="400"/>
      <c r="D66" s="400"/>
      <c r="E66" s="400"/>
      <c r="F66" s="400"/>
      <c r="G66" s="400"/>
      <c r="H66" s="400"/>
      <c r="I66" s="400"/>
      <c r="J66" s="144"/>
      <c r="K66" s="426"/>
      <c r="L66" s="426"/>
      <c r="M66" s="426"/>
      <c r="N66" s="426"/>
      <c r="O66" s="426"/>
      <c r="P66" s="426"/>
      <c r="Q66" s="426"/>
      <c r="R66" s="426"/>
      <c r="S66" s="426"/>
      <c r="T66" s="400"/>
      <c r="U66" s="400"/>
      <c r="V66" s="400"/>
      <c r="W66" s="400"/>
      <c r="X66" s="400"/>
      <c r="Y66" s="400"/>
      <c r="Z66" s="400"/>
      <c r="AA66" s="400"/>
      <c r="AB66" s="400"/>
      <c r="AC66" s="400"/>
      <c r="AD66" s="400"/>
      <c r="AE66" s="399"/>
      <c r="AF66" s="480"/>
    </row>
    <row r="67" spans="2:32" ht="3" customHeight="1">
      <c r="B67" s="391"/>
      <c r="C67" s="400"/>
      <c r="D67" s="400"/>
      <c r="E67" s="400"/>
      <c r="F67" s="400"/>
      <c r="G67" s="400"/>
      <c r="H67" s="400"/>
      <c r="I67" s="400"/>
      <c r="J67" s="144"/>
      <c r="K67" s="426"/>
      <c r="L67" s="426"/>
      <c r="M67" s="426"/>
      <c r="N67" s="426"/>
      <c r="O67" s="426"/>
      <c r="P67" s="426"/>
      <c r="Q67" s="426"/>
      <c r="R67" s="426"/>
      <c r="S67" s="426"/>
      <c r="T67" s="400"/>
      <c r="U67" s="400"/>
      <c r="V67" s="400"/>
      <c r="W67" s="400"/>
      <c r="X67" s="400"/>
      <c r="Y67" s="400"/>
      <c r="Z67" s="400"/>
      <c r="AA67" s="400"/>
      <c r="AB67" s="400"/>
      <c r="AC67" s="400"/>
      <c r="AD67" s="400"/>
    </row>
    <row r="68" spans="2:32" ht="3" customHeight="1">
      <c r="B68" s="391"/>
      <c r="C68" s="400"/>
      <c r="D68" s="400"/>
      <c r="E68" s="400"/>
      <c r="F68" s="400"/>
      <c r="G68" s="400"/>
      <c r="H68" s="400"/>
      <c r="I68" s="400"/>
      <c r="J68" s="144"/>
      <c r="K68" s="426"/>
      <c r="L68" s="426"/>
      <c r="M68" s="426"/>
      <c r="N68" s="426"/>
      <c r="O68" s="426"/>
      <c r="P68" s="426"/>
      <c r="Q68" s="426"/>
      <c r="R68" s="426"/>
      <c r="S68" s="426"/>
      <c r="T68" s="400"/>
      <c r="U68" s="400"/>
      <c r="V68" s="400"/>
      <c r="W68" s="400"/>
      <c r="X68" s="400"/>
      <c r="Y68" s="400"/>
      <c r="Z68" s="400"/>
      <c r="AA68" s="400"/>
      <c r="AB68" s="400"/>
      <c r="AC68" s="400"/>
      <c r="AD68" s="400"/>
    </row>
    <row r="69" spans="2:32" ht="10.5" customHeight="1">
      <c r="B69" s="391"/>
      <c r="C69" s="400"/>
      <c r="D69" s="400"/>
      <c r="E69" s="400"/>
      <c r="F69" s="400"/>
      <c r="G69" s="400"/>
      <c r="H69" s="400"/>
      <c r="I69" s="400"/>
      <c r="J69" s="144"/>
      <c r="K69" s="426"/>
      <c r="L69" s="426"/>
      <c r="M69" s="426"/>
      <c r="N69" s="426"/>
      <c r="O69" s="426"/>
      <c r="P69" s="426"/>
      <c r="Q69" s="426"/>
      <c r="R69" s="426"/>
      <c r="S69" s="426"/>
      <c r="T69" s="400"/>
      <c r="U69" s="400"/>
      <c r="V69" s="400"/>
      <c r="W69" s="400"/>
      <c r="X69" s="400"/>
      <c r="Y69" s="400"/>
      <c r="Z69" s="400"/>
      <c r="AA69" s="400"/>
      <c r="AB69" s="400"/>
      <c r="AC69" s="400"/>
      <c r="AD69" s="400"/>
      <c r="AE69" s="399"/>
      <c r="AF69" s="480"/>
    </row>
    <row r="70" spans="2:32" ht="3" customHeight="1">
      <c r="B70" s="391"/>
      <c r="C70" s="400"/>
      <c r="D70" s="400"/>
      <c r="E70" s="400"/>
      <c r="F70" s="400"/>
      <c r="G70" s="400"/>
      <c r="H70" s="400"/>
      <c r="I70" s="400"/>
      <c r="J70" s="144"/>
      <c r="K70" s="426"/>
      <c r="L70" s="426"/>
      <c r="M70" s="426"/>
      <c r="N70" s="426"/>
      <c r="O70" s="426"/>
      <c r="P70" s="426"/>
      <c r="Q70" s="426"/>
      <c r="R70" s="426"/>
      <c r="S70" s="426"/>
      <c r="T70" s="400"/>
      <c r="U70" s="400"/>
      <c r="V70" s="400"/>
      <c r="W70" s="400"/>
      <c r="X70" s="400"/>
      <c r="Y70" s="400"/>
      <c r="Z70" s="400"/>
      <c r="AA70" s="400"/>
      <c r="AB70" s="400"/>
      <c r="AC70" s="400"/>
      <c r="AD70" s="400"/>
    </row>
    <row r="71" spans="2:32" ht="10.5" customHeight="1">
      <c r="B71" s="391"/>
      <c r="C71" s="400"/>
      <c r="D71" s="400"/>
      <c r="E71" s="400"/>
      <c r="F71" s="400"/>
      <c r="G71" s="400"/>
      <c r="H71" s="400"/>
      <c r="I71" s="400"/>
      <c r="J71" s="144"/>
      <c r="K71" s="426"/>
      <c r="L71" s="426"/>
      <c r="M71" s="426"/>
      <c r="N71" s="426"/>
      <c r="O71" s="426"/>
      <c r="P71" s="426"/>
      <c r="Q71" s="426"/>
      <c r="R71" s="426"/>
      <c r="S71" s="426"/>
      <c r="T71" s="400"/>
      <c r="U71" s="400"/>
      <c r="V71" s="400"/>
      <c r="W71" s="400"/>
      <c r="X71" s="400"/>
      <c r="Y71" s="400"/>
      <c r="Z71" s="400"/>
      <c r="AA71" s="400"/>
      <c r="AB71" s="400"/>
      <c r="AC71" s="400"/>
      <c r="AD71" s="400"/>
      <c r="AE71" s="399"/>
      <c r="AF71" s="480"/>
    </row>
    <row r="72" spans="2:32" ht="3" customHeight="1">
      <c r="B72" s="391"/>
      <c r="C72" s="400"/>
      <c r="D72" s="400"/>
      <c r="E72" s="400"/>
      <c r="F72" s="400"/>
      <c r="G72" s="400"/>
      <c r="H72" s="400"/>
      <c r="I72" s="400"/>
      <c r="J72" s="144"/>
      <c r="K72" s="426"/>
      <c r="L72" s="426"/>
      <c r="M72" s="426"/>
      <c r="N72" s="426"/>
      <c r="O72" s="426"/>
      <c r="P72" s="426"/>
      <c r="Q72" s="426"/>
      <c r="R72" s="426"/>
      <c r="S72" s="426"/>
      <c r="T72" s="400"/>
      <c r="U72" s="400"/>
      <c r="V72" s="400"/>
      <c r="W72" s="400"/>
      <c r="X72" s="400"/>
      <c r="Y72" s="400"/>
      <c r="Z72" s="400"/>
      <c r="AA72" s="400"/>
      <c r="AB72" s="400"/>
      <c r="AC72" s="400"/>
      <c r="AD72" s="400"/>
    </row>
    <row r="73" spans="2:32" ht="6.5" customHeight="1"/>
    <row r="74" spans="2:32" ht="18.75" hidden="1" customHeight="1"/>
    <row r="75" spans="2:32" ht="18.75" hidden="1" customHeight="1">
      <c r="D75" t="s">
        <v>226</v>
      </c>
      <c r="F75" t="s">
        <v>226</v>
      </c>
      <c r="H75" t="s">
        <v>226</v>
      </c>
      <c r="J75" t="s">
        <v>226</v>
      </c>
      <c r="L75" t="s">
        <v>226</v>
      </c>
      <c r="O75" t="s">
        <v>226</v>
      </c>
      <c r="Q75" t="s">
        <v>226</v>
      </c>
      <c r="X75" t="s">
        <v>228</v>
      </c>
      <c r="AC75" s="329"/>
      <c r="AD75" s="335"/>
      <c r="AE75" s="349"/>
      <c r="AF75" s="349"/>
    </row>
    <row r="76" spans="2:32" ht="18.75" hidden="1" customHeight="1">
      <c r="D76" t="s">
        <v>41</v>
      </c>
      <c r="F76" t="s">
        <v>99</v>
      </c>
      <c r="H76" t="s">
        <v>154</v>
      </c>
      <c r="L76" t="s">
        <v>154</v>
      </c>
      <c r="Q76" t="s">
        <v>154</v>
      </c>
      <c r="R76" s="239" t="s">
        <v>154</v>
      </c>
      <c r="S76" s="239"/>
      <c r="X76" t="s">
        <v>229</v>
      </c>
      <c r="AC76" s="330" t="s">
        <v>231</v>
      </c>
      <c r="AD76" s="335"/>
      <c r="AE76" s="349"/>
      <c r="AF76" s="349"/>
    </row>
    <row r="77" spans="2:32" ht="18.75" hidden="1" customHeight="1">
      <c r="D77" t="s">
        <v>122</v>
      </c>
      <c r="F77" t="s">
        <v>92</v>
      </c>
      <c r="R77" s="239"/>
      <c r="S77" s="239"/>
      <c r="X77" t="s">
        <v>235</v>
      </c>
      <c r="AC77" t="s">
        <v>163</v>
      </c>
    </row>
    <row r="78" spans="2:32" ht="18.75" hidden="1" customHeight="1">
      <c r="D78" t="s">
        <v>238</v>
      </c>
      <c r="X78" t="s">
        <v>213</v>
      </c>
      <c r="AC78" t="s">
        <v>236</v>
      </c>
    </row>
    <row r="79" spans="2:32" ht="18.75" hidden="1" customHeight="1">
      <c r="F79" t="s">
        <v>199</v>
      </c>
      <c r="X79" t="s">
        <v>14</v>
      </c>
    </row>
    <row r="80" spans="2:32" ht="18.75" hidden="1" customHeight="1">
      <c r="F80" t="s">
        <v>203</v>
      </c>
      <c r="X80" t="s">
        <v>240</v>
      </c>
    </row>
    <row r="81" spans="24:24" ht="18.75" hidden="1" customHeight="1">
      <c r="X81" t="s">
        <v>242</v>
      </c>
    </row>
    <row r="82" spans="24:24" ht="18.75" hidden="1" customHeight="1">
      <c r="X82" t="s">
        <v>71</v>
      </c>
    </row>
    <row r="83" spans="24:24" ht="18.75" customHeight="1"/>
  </sheetData>
  <mergeCells count="243">
    <mergeCell ref="F1:I1"/>
    <mergeCell ref="S1:U1"/>
    <mergeCell ref="V1:AG1"/>
    <mergeCell ref="B2:E2"/>
    <mergeCell ref="F2:I2"/>
    <mergeCell ref="J2:M2"/>
    <mergeCell ref="S2:T2"/>
    <mergeCell ref="U2:Z2"/>
    <mergeCell ref="AB2:AG2"/>
    <mergeCell ref="S4:U4"/>
    <mergeCell ref="V4:AG4"/>
    <mergeCell ref="S5:T5"/>
    <mergeCell ref="U5:Z5"/>
    <mergeCell ref="AB5:AG5"/>
    <mergeCell ref="B7:C7"/>
    <mergeCell ref="D7:U7"/>
    <mergeCell ref="V7:W7"/>
    <mergeCell ref="X7:Y7"/>
    <mergeCell ref="AD7:AE7"/>
    <mergeCell ref="AF7:AG7"/>
    <mergeCell ref="B8:D8"/>
    <mergeCell ref="E8:U8"/>
    <mergeCell ref="V8:W8"/>
    <mergeCell ref="X8:Y8"/>
    <mergeCell ref="AD8:AE8"/>
    <mergeCell ref="AF8:AG8"/>
    <mergeCell ref="B9:C9"/>
    <mergeCell ref="E9:G9"/>
    <mergeCell ref="H9:I9"/>
    <mergeCell ref="J9:AG9"/>
    <mergeCell ref="B10:C10"/>
    <mergeCell ref="D10:H10"/>
    <mergeCell ref="K10:P10"/>
    <mergeCell ref="Q10:S10"/>
    <mergeCell ref="T10:AG10"/>
    <mergeCell ref="B12:D12"/>
    <mergeCell ref="E12:G12"/>
    <mergeCell ref="H12:O12"/>
    <mergeCell ref="P12:Q12"/>
    <mergeCell ref="R12:AG12"/>
    <mergeCell ref="B13:D13"/>
    <mergeCell ref="E13:F13"/>
    <mergeCell ref="G13:O13"/>
    <mergeCell ref="P13:Q13"/>
    <mergeCell ref="R13:W13"/>
    <mergeCell ref="X13:Y13"/>
    <mergeCell ref="Z13:AG13"/>
    <mergeCell ref="B14:D14"/>
    <mergeCell ref="E14:F14"/>
    <mergeCell ref="G14:O14"/>
    <mergeCell ref="P14:Q14"/>
    <mergeCell ref="R14:W14"/>
    <mergeCell ref="X14:Y14"/>
    <mergeCell ref="Z14:AG14"/>
    <mergeCell ref="C16:H16"/>
    <mergeCell ref="I16:P16"/>
    <mergeCell ref="Q16:W16"/>
    <mergeCell ref="X16:AG16"/>
    <mergeCell ref="C17:F17"/>
    <mergeCell ref="G17:H17"/>
    <mergeCell ref="I17:P17"/>
    <mergeCell ref="Q17:U17"/>
    <mergeCell ref="V17:W17"/>
    <mergeCell ref="X17:AG17"/>
    <mergeCell ref="C18:F18"/>
    <mergeCell ref="G18:H18"/>
    <mergeCell ref="I18:P18"/>
    <mergeCell ref="Q18:U18"/>
    <mergeCell ref="V18:W18"/>
    <mergeCell ref="X18:AG18"/>
    <mergeCell ref="C19:F19"/>
    <mergeCell ref="G19:H19"/>
    <mergeCell ref="I19:P19"/>
    <mergeCell ref="Q19:U19"/>
    <mergeCell ref="V19:W19"/>
    <mergeCell ref="X19:AG19"/>
    <mergeCell ref="C20:F20"/>
    <mergeCell ref="G20:H20"/>
    <mergeCell ref="I20:P20"/>
    <mergeCell ref="Q20:W20"/>
    <mergeCell ref="AB22:AC22"/>
    <mergeCell ref="AD22:AG22"/>
    <mergeCell ref="AD23:AE23"/>
    <mergeCell ref="AF23:AG23"/>
    <mergeCell ref="E24:F24"/>
    <mergeCell ref="G24:H24"/>
    <mergeCell ref="I24:J24"/>
    <mergeCell ref="K24:L24"/>
    <mergeCell ref="M24:N24"/>
    <mergeCell ref="O24:P24"/>
    <mergeCell ref="Q24:R24"/>
    <mergeCell ref="U24:AA24"/>
    <mergeCell ref="AD24:AE24"/>
    <mergeCell ref="AF24:AG24"/>
    <mergeCell ref="E25:F25"/>
    <mergeCell ref="G25:H25"/>
    <mergeCell ref="I25:J25"/>
    <mergeCell ref="K25:L25"/>
    <mergeCell ref="M25:N25"/>
    <mergeCell ref="O25:P25"/>
    <mergeCell ref="Q25:R25"/>
    <mergeCell ref="U25:AA25"/>
    <mergeCell ref="AD25:AE25"/>
    <mergeCell ref="AF25:AG25"/>
    <mergeCell ref="E26:F26"/>
    <mergeCell ref="G26:H26"/>
    <mergeCell ref="I26:J26"/>
    <mergeCell ref="K26:L26"/>
    <mergeCell ref="M26:N26"/>
    <mergeCell ref="O26:P26"/>
    <mergeCell ref="Q26:R26"/>
    <mergeCell ref="U26:AA26"/>
    <mergeCell ref="AD26:AE26"/>
    <mergeCell ref="AF26:AG26"/>
    <mergeCell ref="E27:F27"/>
    <mergeCell ref="G27:H27"/>
    <mergeCell ref="I27:J27"/>
    <mergeCell ref="K27:L27"/>
    <mergeCell ref="M27:N27"/>
    <mergeCell ref="O27:P27"/>
    <mergeCell ref="Q27:R27"/>
    <mergeCell ref="U27:AA27"/>
    <mergeCell ref="AD27:AE27"/>
    <mergeCell ref="AF27:AG27"/>
    <mergeCell ref="E28:F28"/>
    <mergeCell ref="G28:H28"/>
    <mergeCell ref="I28:J28"/>
    <mergeCell ref="K28:L28"/>
    <mergeCell ref="M28:N28"/>
    <mergeCell ref="O28:P28"/>
    <mergeCell ref="Q28:R28"/>
    <mergeCell ref="U28:AA28"/>
    <mergeCell ref="AD28:AE28"/>
    <mergeCell ref="AF28:AG28"/>
    <mergeCell ref="E29:F29"/>
    <mergeCell ref="G29:H29"/>
    <mergeCell ref="I29:J29"/>
    <mergeCell ref="K29:L29"/>
    <mergeCell ref="M29:N29"/>
    <mergeCell ref="O29:P29"/>
    <mergeCell ref="Q29:R29"/>
    <mergeCell ref="U29:AA29"/>
    <mergeCell ref="AD29:AE29"/>
    <mergeCell ref="AF29:AG29"/>
    <mergeCell ref="D31:H31"/>
    <mergeCell ref="I31:J31"/>
    <mergeCell ref="AD31:AE31"/>
    <mergeCell ref="AF31:AG31"/>
    <mergeCell ref="D32:H32"/>
    <mergeCell ref="I32:J32"/>
    <mergeCell ref="U32:AA32"/>
    <mergeCell ref="AD32:AE32"/>
    <mergeCell ref="AF32:AG32"/>
    <mergeCell ref="D33:H33"/>
    <mergeCell ref="I33:J33"/>
    <mergeCell ref="U33:AG33"/>
    <mergeCell ref="C35:H35"/>
    <mergeCell ref="I35:K35"/>
    <mergeCell ref="L35:N35"/>
    <mergeCell ref="O35:Q35"/>
    <mergeCell ref="R35:V35"/>
    <mergeCell ref="W35:AB35"/>
    <mergeCell ref="AC35:AG35"/>
    <mergeCell ref="C36:H36"/>
    <mergeCell ref="I36:K36"/>
    <mergeCell ref="L36:N36"/>
    <mergeCell ref="O36:Q36"/>
    <mergeCell ref="R36:V36"/>
    <mergeCell ref="W36:AB36"/>
    <mergeCell ref="AC36:AG36"/>
    <mergeCell ref="C37:H37"/>
    <mergeCell ref="I37:K37"/>
    <mergeCell ref="L37:N37"/>
    <mergeCell ref="O37:Q37"/>
    <mergeCell ref="R37:V37"/>
    <mergeCell ref="W37:AB37"/>
    <mergeCell ref="AC37:AG37"/>
    <mergeCell ref="C38:H38"/>
    <mergeCell ref="I38:K38"/>
    <mergeCell ref="L38:N38"/>
    <mergeCell ref="O38:Q38"/>
    <mergeCell ref="R38:V38"/>
    <mergeCell ref="W38:AB38"/>
    <mergeCell ref="AC38:AG38"/>
    <mergeCell ref="C39:H39"/>
    <mergeCell ref="I39:K39"/>
    <mergeCell ref="L39:N39"/>
    <mergeCell ref="O39:Q39"/>
    <mergeCell ref="R39:V39"/>
    <mergeCell ref="W39:AB39"/>
    <mergeCell ref="AC39:AG39"/>
    <mergeCell ref="N48:O48"/>
    <mergeCell ref="Q50:S50"/>
    <mergeCell ref="AL50:AN50"/>
    <mergeCell ref="Q52:S52"/>
    <mergeCell ref="T52:W52"/>
    <mergeCell ref="X52:Z52"/>
    <mergeCell ref="C57:G57"/>
    <mergeCell ref="K57:S57"/>
    <mergeCell ref="T57:AD57"/>
    <mergeCell ref="AE57:AG57"/>
    <mergeCell ref="Q1:R2"/>
    <mergeCell ref="Q4:R5"/>
    <mergeCell ref="B16:B20"/>
    <mergeCell ref="C22:D23"/>
    <mergeCell ref="E22:F23"/>
    <mergeCell ref="G22:H23"/>
    <mergeCell ref="I22:J23"/>
    <mergeCell ref="K22:L23"/>
    <mergeCell ref="M22:N23"/>
    <mergeCell ref="O22:P23"/>
    <mergeCell ref="Q22:R23"/>
    <mergeCell ref="T22:AA23"/>
    <mergeCell ref="C24:C25"/>
    <mergeCell ref="T24:T27"/>
    <mergeCell ref="C26:C27"/>
    <mergeCell ref="C28:C29"/>
    <mergeCell ref="T28:T32"/>
    <mergeCell ref="U30:AA31"/>
    <mergeCell ref="B31:B33"/>
    <mergeCell ref="C31:C33"/>
    <mergeCell ref="K31:R33"/>
    <mergeCell ref="E41:R42"/>
    <mergeCell ref="S41:AG42"/>
    <mergeCell ref="C58:G62"/>
    <mergeCell ref="H58:I62"/>
    <mergeCell ref="J58:J62"/>
    <mergeCell ref="K58:S62"/>
    <mergeCell ref="T58:AD62"/>
    <mergeCell ref="C63:G67"/>
    <mergeCell ref="H63:I67"/>
    <mergeCell ref="J63:J67"/>
    <mergeCell ref="K63:S67"/>
    <mergeCell ref="T63:AD67"/>
    <mergeCell ref="C68:G72"/>
    <mergeCell ref="H68:I72"/>
    <mergeCell ref="J68:J72"/>
    <mergeCell ref="K68:S72"/>
    <mergeCell ref="T68:AD72"/>
    <mergeCell ref="B22:B29"/>
    <mergeCell ref="B35:B42"/>
    <mergeCell ref="B46:B53"/>
    <mergeCell ref="B56:B72"/>
  </mergeCells>
  <phoneticPr fontId="29"/>
  <dataValidations count="7">
    <dataValidation type="list" allowBlank="1" showDropDown="0" showInputMessage="1" showErrorMessage="1" sqref="D41 V17:W19 G17:H20">
      <formula1>$H$76:$H$77</formula1>
    </dataValidation>
    <dataValidation type="list" allowBlank="1" showDropDown="0" showInputMessage="1" showErrorMessage="1" sqref="X7:Y8">
      <formula1>$D$76:$D$78</formula1>
    </dataValidation>
    <dataValidation type="list" allowBlank="1" showDropDown="0" showInputMessage="1" showErrorMessage="1" sqref="AF31:AF32 AF24:AF29 AB31:AD32 AB24:AD29">
      <formula1>$L$76:$L$77</formula1>
    </dataValidation>
    <dataValidation type="list" allowBlank="1" showDropDown="0" showInputMessage="1" showErrorMessage="1" sqref="I31:I33">
      <formula1>$F$79:$F$80</formula1>
    </dataValidation>
    <dataValidation type="list" allowBlank="1" showDropDown="0" showInputMessage="1" showErrorMessage="1" sqref="AA20 AC20">
      <formula1>$R$76:$R$77</formula1>
    </dataValidation>
    <dataValidation type="list" allowBlank="1" showDropDown="0" showInputMessage="1" showErrorMessage="1" sqref="O46 X46 T46 I46 L52 I52 L48 I48 AF59 AF61 AF64 AF66 AF69 AF71">
      <formula1>$H$75:$H$76</formula1>
    </dataValidation>
    <dataValidation type="list" allowBlank="1" showDropDown="0" showInputMessage="1" showErrorMessage="1" sqref="F2:M2">
      <formula1>$F$75:$F$77</formula1>
    </dataValidation>
  </dataValidations>
  <pageMargins left="0.39370078740157483" right="0.39370078740157483" top="0.43307086614173229" bottom="0.39370078740157483" header="0.11811023622047245" footer="0.11811023622047245"/>
  <pageSetup paperSize="9" scale="94" fitToWidth="1" fitToHeight="1" orientation="portrait" usePrinterDefaults="1"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sheetPr>
    <tabColor rgb="FFFFA6A6"/>
    <pageSetUpPr fitToPage="1"/>
  </sheetPr>
  <dimension ref="A1:AT98"/>
  <sheetViews>
    <sheetView view="pageBreakPreview" topLeftCell="A73" zoomScale="130" zoomScaleSheetLayoutView="130" workbookViewId="0">
      <selection activeCell="S99" sqref="S99"/>
    </sheetView>
  </sheetViews>
  <sheetFormatPr defaultColWidth="2.75" defaultRowHeight="18" customHeight="1"/>
  <cols>
    <col min="1" max="1" width="2.625" style="49" customWidth="1"/>
    <col min="2" max="38" width="2.75" style="49"/>
    <col min="39" max="40" width="2.75" style="49" bestFit="1" customWidth="0"/>
    <col min="41" max="41" width="1.81640625" style="49" customWidth="1"/>
    <col min="42" max="42" width="1.25" style="49" customWidth="1"/>
    <col min="43" max="45" width="2.75" style="49" bestFit="1" customWidth="0"/>
    <col min="46" max="46" width="2.75" style="49" hidden="1" customWidth="1"/>
    <col min="47" max="16384" width="2.75" style="49" bestFit="1" customWidth="0"/>
  </cols>
  <sheetData>
    <row r="1" spans="1:42" ht="13">
      <c r="A1" s="501" t="s">
        <v>127</v>
      </c>
      <c r="B1" s="514" t="s">
        <v>225</v>
      </c>
      <c r="C1" s="549"/>
      <c r="D1" s="549"/>
      <c r="E1" s="549"/>
      <c r="F1" s="549"/>
      <c r="G1" s="549"/>
      <c r="H1" s="549"/>
      <c r="I1" s="549"/>
      <c r="J1" s="549"/>
      <c r="K1" s="549"/>
      <c r="L1" s="549"/>
      <c r="M1" s="549"/>
      <c r="N1" s="549"/>
      <c r="O1" s="549"/>
      <c r="P1" s="549"/>
      <c r="Q1" s="549"/>
      <c r="R1" s="549"/>
      <c r="S1" s="549"/>
      <c r="T1" s="535"/>
      <c r="U1" s="535"/>
      <c r="V1" s="535"/>
      <c r="W1" s="535"/>
      <c r="X1" s="535"/>
      <c r="Y1" s="535"/>
      <c r="Z1" s="535"/>
      <c r="AA1" s="535"/>
      <c r="AB1" s="535"/>
      <c r="AC1" s="535"/>
      <c r="AD1" s="535"/>
      <c r="AE1" s="535"/>
      <c r="AF1" s="535"/>
      <c r="AG1" s="535"/>
      <c r="AH1" s="535"/>
      <c r="AI1" s="535"/>
      <c r="AJ1" s="535"/>
      <c r="AK1" s="535"/>
      <c r="AL1" s="535"/>
      <c r="AM1" s="535"/>
      <c r="AN1" s="535"/>
      <c r="AO1" s="669"/>
    </row>
    <row r="2" spans="1:42" ht="15" customHeight="1">
      <c r="A2" s="502"/>
      <c r="C2" s="130" t="s">
        <v>288</v>
      </c>
      <c r="E2" s="203"/>
      <c r="H2" s="584"/>
      <c r="I2" s="584"/>
      <c r="J2" s="584"/>
      <c r="K2" s="584"/>
      <c r="L2" s="584"/>
      <c r="M2" s="599"/>
      <c r="N2" s="177"/>
      <c r="O2" s="611" t="s">
        <v>99</v>
      </c>
      <c r="P2" s="599"/>
      <c r="Q2" s="177"/>
      <c r="R2" s="49" t="s">
        <v>92</v>
      </c>
      <c r="S2" s="599"/>
      <c r="U2" s="130" t="s">
        <v>67</v>
      </c>
      <c r="V2" s="387"/>
      <c r="W2" s="387"/>
      <c r="X2" s="387"/>
      <c r="Y2" s="387"/>
      <c r="Z2" s="387"/>
      <c r="AA2" s="387"/>
      <c r="AB2" s="387"/>
      <c r="AC2" s="387"/>
      <c r="AD2" s="387"/>
      <c r="AE2" s="177"/>
      <c r="AF2" s="49" t="s">
        <v>99</v>
      </c>
      <c r="AH2" s="177"/>
      <c r="AI2" s="49" t="s">
        <v>92</v>
      </c>
      <c r="AJ2" s="193"/>
      <c r="AK2" s="130"/>
      <c r="AL2" s="199"/>
      <c r="AM2" s="199"/>
      <c r="AN2" s="199"/>
      <c r="AO2" s="670"/>
      <c r="AP2" s="130"/>
    </row>
    <row r="3" spans="1:42" ht="3.5" customHeight="1">
      <c r="A3" s="502"/>
      <c r="AO3" s="495"/>
    </row>
    <row r="4" spans="1:42" ht="15" customHeight="1">
      <c r="A4" s="502"/>
      <c r="B4" s="109"/>
      <c r="C4" s="550" t="s">
        <v>259</v>
      </c>
      <c r="D4" s="550"/>
      <c r="E4" s="550"/>
      <c r="F4" s="550"/>
      <c r="G4" s="550"/>
      <c r="H4" s="550"/>
      <c r="I4" s="550"/>
      <c r="J4" s="550"/>
      <c r="K4" s="550"/>
      <c r="L4" s="550"/>
      <c r="M4" s="212"/>
      <c r="N4" s="212"/>
      <c r="O4" s="212"/>
      <c r="P4" s="212"/>
      <c r="Q4" s="212"/>
      <c r="R4" s="212"/>
      <c r="S4" s="212"/>
      <c r="T4" s="550"/>
      <c r="U4" s="130" t="s">
        <v>202</v>
      </c>
      <c r="V4" s="212"/>
      <c r="W4" s="212"/>
      <c r="X4" s="212"/>
      <c r="Y4" s="212"/>
      <c r="Z4" s="212"/>
      <c r="AA4" s="212"/>
      <c r="AB4" s="212"/>
      <c r="AC4" s="212"/>
      <c r="AD4" s="212"/>
      <c r="AE4" s="212"/>
      <c r="AF4" s="644"/>
      <c r="AG4" s="177"/>
      <c r="AH4" s="49" t="s">
        <v>99</v>
      </c>
      <c r="AJ4" s="177"/>
      <c r="AK4" s="49" t="s">
        <v>92</v>
      </c>
      <c r="AM4" s="193"/>
      <c r="AN4" s="193"/>
      <c r="AO4" s="671"/>
    </row>
    <row r="5" spans="1:42" ht="3.5" customHeight="1">
      <c r="A5" s="502"/>
      <c r="B5" s="109"/>
      <c r="U5" s="622" t="s">
        <v>315</v>
      </c>
      <c r="V5" s="622"/>
      <c r="W5" s="622"/>
      <c r="X5" s="622"/>
      <c r="Y5" s="622"/>
      <c r="Z5" s="622"/>
      <c r="AA5" s="622"/>
      <c r="AB5" s="622"/>
      <c r="AC5" s="622"/>
      <c r="AD5" s="622"/>
      <c r="AE5" s="622"/>
      <c r="AF5" s="622"/>
      <c r="AO5" s="495"/>
    </row>
    <row r="6" spans="1:42" ht="15" customHeight="1">
      <c r="A6" s="502"/>
      <c r="B6" s="109"/>
      <c r="C6" s="551" t="s">
        <v>260</v>
      </c>
      <c r="D6" s="551"/>
      <c r="E6" s="551"/>
      <c r="F6" s="551"/>
      <c r="G6" s="551"/>
      <c r="H6" s="551"/>
      <c r="I6" s="580"/>
      <c r="J6" s="580"/>
      <c r="K6" s="536" t="s">
        <v>261</v>
      </c>
      <c r="L6" s="598" t="s">
        <v>264</v>
      </c>
      <c r="M6" s="600"/>
      <c r="N6" s="604" t="str">
        <f>IF(I7=0," ",I6/I7*100)</f>
        <v xml:space="preserve"> </v>
      </c>
      <c r="O6" s="612"/>
      <c r="P6" s="212" t="s">
        <v>36</v>
      </c>
      <c r="U6" s="622"/>
      <c r="V6" s="622"/>
      <c r="W6" s="622"/>
      <c r="X6" s="622"/>
      <c r="Y6" s="622"/>
      <c r="Z6" s="622"/>
      <c r="AA6" s="622"/>
      <c r="AB6" s="622"/>
      <c r="AC6" s="622"/>
      <c r="AD6" s="622"/>
      <c r="AE6" s="622"/>
      <c r="AF6" s="622"/>
      <c r="AO6" s="495"/>
    </row>
    <row r="7" spans="1:42" ht="15" customHeight="1">
      <c r="A7" s="502"/>
      <c r="B7" s="109"/>
      <c r="C7" s="130" t="s">
        <v>266</v>
      </c>
      <c r="D7" s="130"/>
      <c r="E7" s="130"/>
      <c r="F7" s="130"/>
      <c r="G7" s="130"/>
      <c r="H7" s="130"/>
      <c r="I7" s="226"/>
      <c r="J7" s="226"/>
      <c r="K7" s="212" t="s">
        <v>261</v>
      </c>
      <c r="L7" s="598"/>
      <c r="M7" s="600"/>
      <c r="N7" s="605"/>
      <c r="O7" s="613"/>
      <c r="P7" s="212"/>
      <c r="S7" s="601"/>
      <c r="T7" s="212"/>
      <c r="U7" s="130" t="s">
        <v>332</v>
      </c>
      <c r="W7" s="203"/>
      <c r="X7" s="203"/>
      <c r="Y7" s="203"/>
      <c r="Z7" s="203"/>
      <c r="AA7" s="203"/>
      <c r="AD7" s="177"/>
      <c r="AE7" s="640" t="s">
        <v>119</v>
      </c>
      <c r="AF7" s="642"/>
      <c r="AG7" s="642"/>
      <c r="AH7" s="645"/>
      <c r="AI7" s="177"/>
      <c r="AJ7" s="651" t="s">
        <v>307</v>
      </c>
      <c r="AK7" s="387"/>
      <c r="AL7" s="387"/>
      <c r="AM7" s="387"/>
      <c r="AN7" s="387"/>
      <c r="AO7" s="495"/>
    </row>
    <row r="8" spans="1:42" ht="3.5" customHeight="1">
      <c r="A8" s="502"/>
      <c r="B8" s="109"/>
      <c r="M8" s="601"/>
      <c r="N8" s="601"/>
      <c r="O8" s="601"/>
      <c r="P8" s="601"/>
      <c r="Q8" s="601"/>
      <c r="R8" s="601"/>
      <c r="S8" s="601"/>
      <c r="AO8" s="495"/>
    </row>
    <row r="9" spans="1:42" ht="19.5" customHeight="1">
      <c r="A9" s="502"/>
      <c r="B9" s="109"/>
      <c r="C9" s="550" t="s">
        <v>268</v>
      </c>
      <c r="D9" s="550"/>
      <c r="E9" s="550"/>
      <c r="F9" s="550"/>
      <c r="G9" s="550"/>
      <c r="H9" s="550"/>
      <c r="I9" s="550"/>
      <c r="J9" s="550"/>
      <c r="K9" s="550"/>
      <c r="L9" s="550"/>
      <c r="M9" s="212"/>
      <c r="N9" s="212"/>
      <c r="O9" s="212"/>
      <c r="P9" s="212"/>
      <c r="Q9" s="212"/>
      <c r="S9" s="601"/>
      <c r="T9" s="212"/>
      <c r="U9" s="212" t="s">
        <v>333</v>
      </c>
      <c r="V9" s="387"/>
      <c r="W9" s="387"/>
      <c r="X9" s="387"/>
      <c r="Y9" s="387"/>
      <c r="Z9" s="387"/>
      <c r="AA9" s="637"/>
      <c r="AB9" s="177"/>
      <c r="AC9" s="640" t="s">
        <v>119</v>
      </c>
      <c r="AD9" s="642"/>
      <c r="AE9" s="642"/>
      <c r="AF9" s="645"/>
      <c r="AG9" s="177"/>
      <c r="AH9" s="640" t="s">
        <v>307</v>
      </c>
      <c r="AI9" s="642"/>
      <c r="AJ9" s="642"/>
      <c r="AK9" s="642"/>
      <c r="AL9" s="642"/>
      <c r="AO9" s="495"/>
    </row>
    <row r="10" spans="1:42" ht="3.5" customHeight="1">
      <c r="A10" s="502"/>
      <c r="B10" s="109"/>
      <c r="M10" s="601"/>
      <c r="N10" s="601"/>
      <c r="O10" s="601"/>
      <c r="P10" s="601"/>
      <c r="Q10" s="601"/>
      <c r="AO10" s="495"/>
    </row>
    <row r="11" spans="1:42" ht="15" customHeight="1">
      <c r="A11" s="502"/>
      <c r="B11" s="109"/>
      <c r="C11" s="536" t="s">
        <v>269</v>
      </c>
      <c r="D11" s="536"/>
      <c r="E11" s="536"/>
      <c r="F11" s="536"/>
      <c r="G11" s="536"/>
      <c r="H11" s="536"/>
      <c r="I11" s="587"/>
      <c r="J11" s="587"/>
      <c r="K11" s="536" t="s">
        <v>261</v>
      </c>
      <c r="L11" s="598" t="s">
        <v>264</v>
      </c>
      <c r="M11" s="600"/>
      <c r="N11" s="604" t="str">
        <f>IF(I12=0," ",I11/I12*100)</f>
        <v xml:space="preserve"> </v>
      </c>
      <c r="O11" s="612"/>
      <c r="P11" s="212" t="s">
        <v>36</v>
      </c>
      <c r="R11" s="212"/>
      <c r="S11" s="212"/>
      <c r="T11" s="550"/>
      <c r="U11" s="203" t="s">
        <v>314</v>
      </c>
      <c r="W11" s="203"/>
      <c r="X11" s="203"/>
      <c r="Y11" s="203" t="s">
        <v>272</v>
      </c>
      <c r="Z11" s="203"/>
      <c r="AA11" s="638"/>
      <c r="AB11" s="638"/>
      <c r="AC11" s="638"/>
      <c r="AD11" s="638"/>
      <c r="AE11" s="638"/>
      <c r="AF11" s="638"/>
      <c r="AG11" s="638"/>
      <c r="AH11" s="638"/>
      <c r="AI11" s="638"/>
      <c r="AJ11" s="638"/>
      <c r="AK11" s="638"/>
      <c r="AL11" s="638"/>
      <c r="AM11" s="638"/>
      <c r="AO11" s="495"/>
    </row>
    <row r="12" spans="1:42" ht="3.6" customHeight="1">
      <c r="A12" s="502"/>
      <c r="B12" s="109"/>
      <c r="C12" s="129" t="s">
        <v>266</v>
      </c>
      <c r="D12" s="129"/>
      <c r="E12" s="129"/>
      <c r="F12" s="129"/>
      <c r="G12" s="129"/>
      <c r="H12" s="129"/>
      <c r="I12" s="588"/>
      <c r="J12" s="588"/>
      <c r="L12" s="598"/>
      <c r="M12" s="600"/>
      <c r="N12" s="606"/>
      <c r="O12" s="614"/>
      <c r="P12" s="212"/>
      <c r="R12" s="601"/>
      <c r="S12" s="601"/>
      <c r="AA12" s="638"/>
      <c r="AB12" s="638"/>
      <c r="AC12" s="638"/>
      <c r="AD12" s="638"/>
      <c r="AE12" s="638"/>
      <c r="AF12" s="638"/>
      <c r="AG12" s="638"/>
      <c r="AH12" s="638"/>
      <c r="AI12" s="638"/>
      <c r="AJ12" s="638"/>
      <c r="AK12" s="638"/>
      <c r="AL12" s="638"/>
      <c r="AM12" s="638"/>
      <c r="AO12" s="495"/>
    </row>
    <row r="13" spans="1:42" ht="15" customHeight="1">
      <c r="A13" s="502"/>
      <c r="B13" s="109"/>
      <c r="C13" s="130"/>
      <c r="D13" s="130"/>
      <c r="E13" s="130"/>
      <c r="F13" s="130"/>
      <c r="G13" s="130"/>
      <c r="H13" s="130"/>
      <c r="I13" s="226"/>
      <c r="J13" s="226"/>
      <c r="K13" s="212" t="s">
        <v>261</v>
      </c>
      <c r="L13" s="598"/>
      <c r="M13" s="600"/>
      <c r="N13" s="605"/>
      <c r="O13" s="613"/>
      <c r="P13" s="212"/>
      <c r="Q13" s="212"/>
      <c r="U13" s="623"/>
      <c r="V13" s="623"/>
      <c r="W13" s="623"/>
      <c r="Y13" s="212"/>
      <c r="Z13" s="212"/>
      <c r="AA13" s="638"/>
      <c r="AB13" s="638"/>
      <c r="AC13" s="638"/>
      <c r="AD13" s="638"/>
      <c r="AE13" s="638"/>
      <c r="AF13" s="638"/>
      <c r="AG13" s="638"/>
      <c r="AH13" s="638"/>
      <c r="AI13" s="638"/>
      <c r="AJ13" s="638"/>
      <c r="AK13" s="638"/>
      <c r="AL13" s="638"/>
      <c r="AM13" s="638"/>
      <c r="AO13" s="495"/>
    </row>
    <row r="14" spans="1:42" ht="3.5" customHeight="1">
      <c r="A14" s="503"/>
      <c r="B14" s="524"/>
      <c r="C14" s="536"/>
      <c r="D14" s="536"/>
      <c r="E14" s="536"/>
      <c r="F14" s="536"/>
      <c r="G14" s="536"/>
      <c r="H14" s="536"/>
      <c r="I14" s="536"/>
      <c r="J14" s="536"/>
      <c r="K14" s="536"/>
      <c r="L14" s="536"/>
      <c r="M14" s="536"/>
      <c r="N14" s="536"/>
      <c r="O14" s="536"/>
      <c r="P14" s="536"/>
      <c r="Q14" s="536"/>
      <c r="R14" s="536"/>
      <c r="S14" s="536"/>
      <c r="T14" s="536"/>
      <c r="U14" s="536"/>
      <c r="V14" s="536"/>
      <c r="W14" s="536"/>
      <c r="X14" s="536"/>
      <c r="Y14" s="536"/>
      <c r="Z14" s="536"/>
      <c r="AA14" s="536"/>
      <c r="AB14" s="536"/>
      <c r="AC14" s="536"/>
      <c r="AD14" s="536"/>
      <c r="AE14" s="536"/>
      <c r="AF14" s="536"/>
      <c r="AG14" s="536"/>
      <c r="AH14" s="536"/>
      <c r="AI14" s="536"/>
      <c r="AJ14" s="536"/>
      <c r="AK14" s="536"/>
      <c r="AL14" s="536"/>
      <c r="AM14" s="536"/>
      <c r="AN14" s="536"/>
      <c r="AO14" s="672"/>
    </row>
    <row r="15" spans="1:42" ht="4.5" customHeight="1"/>
    <row r="16" spans="1:42" ht="21" customHeight="1">
      <c r="A16" s="504" t="s">
        <v>196</v>
      </c>
      <c r="B16" s="525" t="s">
        <v>273</v>
      </c>
      <c r="C16" s="535"/>
      <c r="D16" s="535"/>
      <c r="E16" s="535"/>
      <c r="F16" s="535"/>
      <c r="G16" s="535"/>
      <c r="H16" s="535"/>
      <c r="I16" s="535"/>
      <c r="J16" s="535"/>
      <c r="K16" s="535"/>
      <c r="L16" s="535"/>
      <c r="M16" s="535"/>
      <c r="N16" s="535"/>
      <c r="O16" s="535"/>
      <c r="P16" s="535"/>
      <c r="Q16" s="535"/>
      <c r="R16" s="535"/>
      <c r="S16" s="535"/>
      <c r="T16" s="535"/>
      <c r="U16" s="535"/>
      <c r="V16" s="535"/>
      <c r="W16" s="535"/>
      <c r="X16" s="535"/>
      <c r="Y16" s="535"/>
      <c r="Z16" s="535"/>
      <c r="AA16" s="535"/>
      <c r="AB16" s="535"/>
      <c r="AC16" s="535"/>
      <c r="AD16" s="535"/>
      <c r="AE16" s="535"/>
      <c r="AF16" s="535"/>
      <c r="AG16" s="535"/>
      <c r="AH16" s="535"/>
      <c r="AI16" s="535"/>
      <c r="AJ16" s="535"/>
      <c r="AK16" s="535"/>
      <c r="AL16" s="535"/>
      <c r="AM16" s="535"/>
      <c r="AN16" s="535"/>
      <c r="AO16" s="669"/>
    </row>
    <row r="17" spans="1:42" ht="15" customHeight="1">
      <c r="A17" s="505"/>
      <c r="B17" s="109"/>
      <c r="C17" s="552"/>
      <c r="D17" s="49" t="s">
        <v>274</v>
      </c>
      <c r="I17" s="552"/>
      <c r="J17" s="49" t="s">
        <v>275</v>
      </c>
      <c r="O17" s="552"/>
      <c r="P17" s="49" t="s">
        <v>277</v>
      </c>
      <c r="U17" s="552"/>
      <c r="V17" s="49" t="s">
        <v>278</v>
      </c>
      <c r="AB17" s="552"/>
      <c r="AC17" s="49" t="s">
        <v>280</v>
      </c>
      <c r="AO17" s="495"/>
    </row>
    <row r="18" spans="1:42" s="49" customFormat="1" ht="2.5" customHeight="1">
      <c r="A18" s="505"/>
      <c r="B18" s="524"/>
      <c r="C18" s="553"/>
      <c r="D18" s="536"/>
      <c r="E18" s="536"/>
      <c r="F18" s="536"/>
      <c r="G18" s="536"/>
      <c r="H18" s="536"/>
      <c r="I18" s="536"/>
      <c r="J18" s="536"/>
      <c r="K18" s="536"/>
      <c r="L18" s="536"/>
      <c r="M18" s="536"/>
      <c r="N18" s="536"/>
      <c r="O18" s="536"/>
      <c r="P18" s="536"/>
      <c r="Q18" s="536"/>
      <c r="R18" s="536"/>
      <c r="S18" s="536"/>
      <c r="T18" s="536"/>
      <c r="U18" s="536"/>
      <c r="V18" s="536"/>
      <c r="W18" s="536"/>
      <c r="X18" s="536"/>
      <c r="Y18" s="536"/>
      <c r="Z18" s="536"/>
      <c r="AA18" s="536"/>
      <c r="AB18" s="536"/>
      <c r="AC18" s="536"/>
      <c r="AD18" s="536"/>
      <c r="AE18" s="536"/>
      <c r="AF18" s="536"/>
      <c r="AG18" s="536"/>
      <c r="AH18" s="536"/>
      <c r="AI18" s="536"/>
      <c r="AJ18" s="536"/>
      <c r="AK18" s="536"/>
      <c r="AL18" s="536"/>
      <c r="AM18" s="536"/>
      <c r="AN18" s="536"/>
      <c r="AO18" s="495"/>
      <c r="AP18" s="109"/>
    </row>
    <row r="19" spans="1:42" ht="18" customHeight="1">
      <c r="A19" s="505"/>
      <c r="B19" s="525" t="s">
        <v>232</v>
      </c>
      <c r="C19" s="535"/>
      <c r="D19" s="535"/>
      <c r="E19" s="535"/>
      <c r="F19" s="535"/>
      <c r="G19" s="535"/>
      <c r="H19" s="535"/>
      <c r="I19" s="535"/>
      <c r="J19" s="535"/>
      <c r="K19" s="535"/>
      <c r="L19" s="535"/>
      <c r="M19" s="535"/>
      <c r="N19" s="535"/>
      <c r="O19" s="535"/>
      <c r="P19" s="535"/>
      <c r="Q19" s="535"/>
      <c r="R19" s="535"/>
      <c r="S19" s="535"/>
      <c r="T19" s="535"/>
      <c r="U19" s="535"/>
      <c r="V19" s="535"/>
      <c r="W19" s="535"/>
      <c r="X19" s="535"/>
      <c r="Y19" s="535"/>
      <c r="Z19" s="535"/>
      <c r="AA19" s="535"/>
      <c r="AB19" s="535"/>
      <c r="AC19" s="641"/>
      <c r="AD19" s="641"/>
      <c r="AE19" s="641"/>
      <c r="AF19" s="641"/>
      <c r="AG19" s="641"/>
      <c r="AH19" s="641"/>
      <c r="AI19" s="641"/>
      <c r="AJ19" s="641"/>
      <c r="AK19" s="641"/>
      <c r="AL19" s="641"/>
      <c r="AM19" s="535"/>
      <c r="AN19" s="535"/>
      <c r="AO19" s="669"/>
    </row>
    <row r="20" spans="1:42" ht="46.5" customHeight="1">
      <c r="A20" s="505"/>
      <c r="B20" s="526"/>
      <c r="C20" s="554"/>
      <c r="D20" s="554"/>
      <c r="E20" s="554"/>
      <c r="F20" s="554"/>
      <c r="G20" s="554"/>
      <c r="H20" s="554"/>
      <c r="I20" s="554"/>
      <c r="J20" s="554"/>
      <c r="K20" s="554"/>
      <c r="L20" s="554"/>
      <c r="M20" s="554"/>
      <c r="N20" s="554"/>
      <c r="O20" s="554"/>
      <c r="P20" s="554"/>
      <c r="Q20" s="554"/>
      <c r="R20" s="554"/>
      <c r="S20" s="554"/>
      <c r="T20" s="554"/>
      <c r="U20" s="554"/>
      <c r="V20" s="554"/>
      <c r="W20" s="554"/>
      <c r="X20" s="554"/>
      <c r="Y20" s="554"/>
      <c r="Z20" s="554"/>
      <c r="AA20" s="554"/>
      <c r="AB20" s="554"/>
      <c r="AC20" s="554"/>
      <c r="AD20" s="554"/>
      <c r="AE20" s="554"/>
      <c r="AF20" s="554"/>
      <c r="AG20" s="554"/>
      <c r="AH20" s="554"/>
      <c r="AI20" s="554"/>
      <c r="AJ20" s="554"/>
      <c r="AK20" s="554"/>
      <c r="AL20" s="554"/>
      <c r="AM20" s="554"/>
      <c r="AN20" s="554"/>
      <c r="AO20" s="495"/>
    </row>
    <row r="21" spans="1:42" ht="3.75" customHeight="1">
      <c r="A21" s="505"/>
      <c r="B21" s="524"/>
      <c r="C21" s="553"/>
      <c r="D21" s="536"/>
      <c r="E21" s="536"/>
      <c r="F21" s="536"/>
      <c r="G21" s="536"/>
      <c r="H21" s="536"/>
      <c r="I21" s="536"/>
      <c r="J21" s="536"/>
      <c r="K21" s="536"/>
      <c r="L21" s="536"/>
      <c r="M21" s="536"/>
      <c r="N21" s="536"/>
      <c r="O21" s="536"/>
      <c r="P21" s="536"/>
      <c r="Q21" s="536"/>
      <c r="R21" s="536"/>
      <c r="S21" s="536"/>
      <c r="T21" s="536"/>
      <c r="U21" s="536"/>
      <c r="V21" s="536"/>
      <c r="W21" s="536"/>
      <c r="X21" s="536"/>
      <c r="Y21" s="536"/>
      <c r="Z21" s="536"/>
      <c r="AA21" s="536"/>
      <c r="AB21" s="536"/>
      <c r="AC21" s="536"/>
      <c r="AD21" s="536"/>
      <c r="AE21" s="536"/>
      <c r="AF21" s="536"/>
      <c r="AG21" s="536"/>
      <c r="AH21" s="536"/>
      <c r="AI21" s="536"/>
      <c r="AJ21" s="536"/>
      <c r="AK21" s="536"/>
      <c r="AL21" s="536"/>
      <c r="AM21" s="536"/>
      <c r="AN21" s="536"/>
      <c r="AO21" s="672"/>
    </row>
    <row r="22" spans="1:42" ht="11.25" customHeight="1">
      <c r="A22" s="505"/>
      <c r="B22" s="527" t="s">
        <v>276</v>
      </c>
      <c r="C22" s="527"/>
      <c r="D22" s="527"/>
      <c r="E22" s="576" t="s">
        <v>224</v>
      </c>
      <c r="F22" s="576"/>
      <c r="G22" s="576"/>
      <c r="H22" s="576" t="s">
        <v>281</v>
      </c>
      <c r="I22" s="576"/>
      <c r="J22" s="591"/>
      <c r="K22" s="596" t="s">
        <v>37</v>
      </c>
      <c r="L22" s="596"/>
      <c r="M22" s="602"/>
      <c r="N22" s="607" t="s">
        <v>283</v>
      </c>
      <c r="O22" s="615"/>
      <c r="P22" s="617"/>
      <c r="Q22" s="619" t="s">
        <v>284</v>
      </c>
      <c r="R22" s="576"/>
      <c r="S22" s="576"/>
      <c r="T22" s="620" t="s">
        <v>241</v>
      </c>
      <c r="U22" s="620"/>
      <c r="V22" s="620"/>
      <c r="W22" s="620"/>
      <c r="X22" s="620"/>
      <c r="Y22" s="620"/>
      <c r="Z22" s="620"/>
      <c r="AA22" s="620"/>
      <c r="AB22" s="620"/>
      <c r="AC22" s="620"/>
      <c r="AD22" s="620"/>
      <c r="AE22" s="643"/>
      <c r="AF22" s="646" t="s">
        <v>286</v>
      </c>
      <c r="AG22" s="647"/>
      <c r="AH22" s="648"/>
      <c r="AI22" s="531" t="s">
        <v>125</v>
      </c>
      <c r="AJ22" s="557"/>
      <c r="AK22" s="571"/>
      <c r="AL22" s="531" t="s">
        <v>153</v>
      </c>
      <c r="AM22" s="657"/>
      <c r="AN22" s="662"/>
      <c r="AO22" s="673"/>
    </row>
    <row r="23" spans="1:42" ht="18" customHeight="1">
      <c r="A23" s="505"/>
      <c r="B23" s="528"/>
      <c r="C23" s="528"/>
      <c r="D23" s="528"/>
      <c r="E23" s="576"/>
      <c r="F23" s="576"/>
      <c r="G23" s="576"/>
      <c r="H23" s="576"/>
      <c r="I23" s="576"/>
      <c r="J23" s="591"/>
      <c r="K23" s="596"/>
      <c r="L23" s="596"/>
      <c r="M23" s="602"/>
      <c r="N23" s="608"/>
      <c r="O23" s="616"/>
      <c r="P23" s="618"/>
      <c r="Q23" s="619"/>
      <c r="R23" s="576"/>
      <c r="S23" s="576"/>
      <c r="T23" s="591" t="s">
        <v>174</v>
      </c>
      <c r="U23" s="624"/>
      <c r="V23" s="619"/>
      <c r="W23" s="624" t="s">
        <v>287</v>
      </c>
      <c r="X23" s="624"/>
      <c r="Y23" s="624"/>
      <c r="Z23" s="591" t="s">
        <v>230</v>
      </c>
      <c r="AA23" s="624"/>
      <c r="AB23" s="619"/>
      <c r="AC23" s="624" t="s">
        <v>270</v>
      </c>
      <c r="AD23" s="624"/>
      <c r="AE23" s="619"/>
      <c r="AF23" s="646"/>
      <c r="AG23" s="647"/>
      <c r="AH23" s="648"/>
      <c r="AI23" s="532"/>
      <c r="AJ23" s="558"/>
      <c r="AK23" s="572"/>
      <c r="AL23" s="532"/>
      <c r="AM23" s="558"/>
      <c r="AN23" s="572"/>
      <c r="AO23" s="674"/>
    </row>
    <row r="24" spans="1:42" ht="12" customHeight="1">
      <c r="A24" s="505"/>
      <c r="B24" s="529" t="s">
        <v>312</v>
      </c>
      <c r="C24" s="555"/>
      <c r="D24" s="569"/>
      <c r="E24" s="525"/>
      <c r="F24" s="579"/>
      <c r="G24" s="582" t="s">
        <v>192</v>
      </c>
      <c r="H24" s="585"/>
      <c r="I24" s="589"/>
      <c r="J24" s="592" t="s">
        <v>23</v>
      </c>
      <c r="K24" s="585"/>
      <c r="L24" s="589"/>
      <c r="M24" s="592" t="s">
        <v>34</v>
      </c>
      <c r="N24" s="609"/>
      <c r="O24" s="579"/>
      <c r="P24" s="582" t="s">
        <v>289</v>
      </c>
      <c r="Q24" s="592"/>
      <c r="R24" s="589"/>
      <c r="S24" s="582" t="s">
        <v>289</v>
      </c>
      <c r="T24" s="585"/>
      <c r="U24" s="592" t="s">
        <v>290</v>
      </c>
      <c r="V24" s="582"/>
      <c r="W24" s="579"/>
      <c r="X24" s="589"/>
      <c r="Y24" s="592" t="s">
        <v>289</v>
      </c>
      <c r="Z24" s="633"/>
      <c r="AA24" s="592"/>
      <c r="AB24" s="582" t="s">
        <v>289</v>
      </c>
      <c r="AC24" s="579"/>
      <c r="AD24" s="589"/>
      <c r="AE24" s="582" t="s">
        <v>289</v>
      </c>
      <c r="AF24" s="592"/>
      <c r="AG24" s="589"/>
      <c r="AH24" s="592" t="s">
        <v>23</v>
      </c>
      <c r="AI24" s="609"/>
      <c r="AJ24" s="592"/>
      <c r="AK24" s="582" t="s">
        <v>289</v>
      </c>
      <c r="AL24" s="585"/>
      <c r="AM24" s="589"/>
      <c r="AN24" s="582" t="s">
        <v>23</v>
      </c>
      <c r="AO24" s="495"/>
    </row>
    <row r="25" spans="1:42" ht="34" customHeight="1">
      <c r="A25" s="505"/>
      <c r="B25" s="530"/>
      <c r="C25" s="556"/>
      <c r="D25" s="570"/>
      <c r="E25" s="577"/>
      <c r="F25" s="580"/>
      <c r="G25" s="583"/>
      <c r="H25" s="577"/>
      <c r="I25" s="580"/>
      <c r="J25" s="580"/>
      <c r="K25" s="577"/>
      <c r="L25" s="580"/>
      <c r="M25" s="580"/>
      <c r="N25" s="577"/>
      <c r="O25" s="580"/>
      <c r="P25" s="583"/>
      <c r="Q25" s="580"/>
      <c r="R25" s="580"/>
      <c r="S25" s="583"/>
      <c r="T25" s="577"/>
      <c r="U25" s="580"/>
      <c r="V25" s="583"/>
      <c r="W25" s="580"/>
      <c r="X25" s="580"/>
      <c r="Y25" s="580"/>
      <c r="Z25" s="577"/>
      <c r="AA25" s="580"/>
      <c r="AB25" s="583"/>
      <c r="AC25" s="580"/>
      <c r="AD25" s="580"/>
      <c r="AE25" s="583"/>
      <c r="AF25" s="580"/>
      <c r="AG25" s="580"/>
      <c r="AH25" s="580"/>
      <c r="AI25" s="650"/>
      <c r="AJ25" s="586"/>
      <c r="AK25" s="652"/>
      <c r="AL25" s="577"/>
      <c r="AM25" s="580"/>
      <c r="AN25" s="583"/>
      <c r="AO25" s="675"/>
    </row>
    <row r="26" spans="1:42" ht="12" customHeight="1">
      <c r="A26" s="505"/>
      <c r="B26" s="531" t="s">
        <v>291</v>
      </c>
      <c r="C26" s="557"/>
      <c r="D26" s="571"/>
      <c r="E26" s="525"/>
      <c r="F26" s="579"/>
      <c r="G26" s="582" t="s">
        <v>192</v>
      </c>
      <c r="H26" s="585"/>
      <c r="I26" s="589"/>
      <c r="J26" s="592" t="s">
        <v>23</v>
      </c>
      <c r="K26" s="585"/>
      <c r="L26" s="589"/>
      <c r="M26" s="592" t="s">
        <v>34</v>
      </c>
      <c r="N26" s="609"/>
      <c r="O26" s="579"/>
      <c r="P26" s="582" t="s">
        <v>289</v>
      </c>
      <c r="Q26" s="592"/>
      <c r="R26" s="589"/>
      <c r="S26" s="582" t="s">
        <v>289</v>
      </c>
      <c r="T26" s="585"/>
      <c r="U26" s="592" t="s">
        <v>290</v>
      </c>
      <c r="V26" s="582"/>
      <c r="W26" s="579"/>
      <c r="X26" s="589"/>
      <c r="Y26" s="592" t="s">
        <v>289</v>
      </c>
      <c r="Z26" s="633"/>
      <c r="AA26" s="592"/>
      <c r="AB26" s="582" t="s">
        <v>289</v>
      </c>
      <c r="AC26" s="579"/>
      <c r="AD26" s="589"/>
      <c r="AE26" s="582" t="s">
        <v>289</v>
      </c>
      <c r="AF26" s="592"/>
      <c r="AG26" s="589"/>
      <c r="AH26" s="592" t="s">
        <v>23</v>
      </c>
      <c r="AI26" s="609"/>
      <c r="AJ26" s="592"/>
      <c r="AK26" s="582" t="s">
        <v>289</v>
      </c>
      <c r="AL26" s="585"/>
      <c r="AM26" s="589"/>
      <c r="AN26" s="582" t="s">
        <v>23</v>
      </c>
      <c r="AO26" s="495"/>
    </row>
    <row r="27" spans="1:42" ht="34" customHeight="1">
      <c r="A27" s="505"/>
      <c r="B27" s="532"/>
      <c r="C27" s="558"/>
      <c r="D27" s="572"/>
      <c r="E27" s="577"/>
      <c r="F27" s="580"/>
      <c r="G27" s="583"/>
      <c r="H27" s="577"/>
      <c r="I27" s="580"/>
      <c r="J27" s="580"/>
      <c r="K27" s="577"/>
      <c r="L27" s="580"/>
      <c r="M27" s="580"/>
      <c r="N27" s="577"/>
      <c r="O27" s="580"/>
      <c r="P27" s="583"/>
      <c r="Q27" s="580"/>
      <c r="R27" s="580"/>
      <c r="S27" s="583"/>
      <c r="T27" s="577"/>
      <c r="U27" s="580"/>
      <c r="V27" s="583"/>
      <c r="W27" s="580"/>
      <c r="X27" s="580"/>
      <c r="Y27" s="580"/>
      <c r="Z27" s="577"/>
      <c r="AA27" s="580"/>
      <c r="AB27" s="583"/>
      <c r="AC27" s="580"/>
      <c r="AD27" s="580"/>
      <c r="AE27" s="583"/>
      <c r="AF27" s="580"/>
      <c r="AG27" s="580"/>
      <c r="AH27" s="580"/>
      <c r="AI27" s="650"/>
      <c r="AJ27" s="586"/>
      <c r="AK27" s="652"/>
      <c r="AL27" s="577"/>
      <c r="AM27" s="580"/>
      <c r="AN27" s="583"/>
      <c r="AO27" s="675"/>
    </row>
    <row r="28" spans="1:42" ht="3.75" customHeight="1">
      <c r="A28" s="505"/>
      <c r="B28" s="533"/>
      <c r="C28" s="559"/>
      <c r="D28" s="559"/>
      <c r="AO28" s="495"/>
    </row>
    <row r="29" spans="1:42" ht="18" customHeight="1">
      <c r="A29" s="505"/>
      <c r="B29" s="108" t="s">
        <v>317</v>
      </c>
      <c r="C29" s="560"/>
      <c r="D29" s="560"/>
      <c r="F29" s="212"/>
      <c r="G29" s="187"/>
      <c r="N29" s="130"/>
      <c r="O29" s="130"/>
      <c r="P29" s="130"/>
      <c r="X29" s="212"/>
      <c r="AO29" s="495"/>
    </row>
    <row r="30" spans="1:42" ht="46" customHeight="1">
      <c r="A30" s="505"/>
      <c r="B30" s="526"/>
      <c r="C30" s="554"/>
      <c r="D30" s="554"/>
      <c r="E30" s="554"/>
      <c r="F30" s="554"/>
      <c r="G30" s="554"/>
      <c r="H30" s="554"/>
      <c r="I30" s="554"/>
      <c r="J30" s="554"/>
      <c r="K30" s="554"/>
      <c r="L30" s="554"/>
      <c r="M30" s="554"/>
      <c r="N30" s="554"/>
      <c r="O30" s="554"/>
      <c r="P30" s="554"/>
      <c r="Q30" s="554"/>
      <c r="R30" s="554"/>
      <c r="S30" s="554"/>
      <c r="T30" s="554"/>
      <c r="U30" s="554"/>
      <c r="V30" s="554"/>
      <c r="W30" s="554"/>
      <c r="X30" s="554"/>
      <c r="Y30" s="554"/>
      <c r="Z30" s="554"/>
      <c r="AA30" s="554"/>
      <c r="AB30" s="554"/>
      <c r="AC30" s="554"/>
      <c r="AD30" s="554"/>
      <c r="AE30" s="554"/>
      <c r="AF30" s="554"/>
      <c r="AG30" s="554"/>
      <c r="AH30" s="554"/>
      <c r="AI30" s="554"/>
      <c r="AJ30" s="554"/>
      <c r="AK30" s="554"/>
      <c r="AL30" s="554"/>
      <c r="AM30" s="554"/>
      <c r="AN30" s="554"/>
      <c r="AO30" s="495"/>
    </row>
    <row r="31" spans="1:42" ht="3.75" customHeight="1">
      <c r="A31" s="506"/>
      <c r="B31" s="534"/>
      <c r="C31" s="110"/>
      <c r="D31" s="110"/>
      <c r="E31" s="110"/>
      <c r="F31" s="110"/>
      <c r="G31" s="110"/>
      <c r="H31" s="536"/>
      <c r="I31" s="536"/>
      <c r="J31" s="536"/>
      <c r="K31" s="536"/>
      <c r="L31" s="536"/>
      <c r="M31" s="536"/>
      <c r="N31" s="551"/>
      <c r="O31" s="551"/>
      <c r="P31" s="551"/>
      <c r="Q31" s="110"/>
      <c r="R31" s="110"/>
      <c r="S31" s="110"/>
      <c r="T31" s="536"/>
      <c r="U31" s="110"/>
      <c r="V31" s="110"/>
      <c r="W31" s="110"/>
      <c r="X31" s="110"/>
      <c r="Y31" s="110"/>
      <c r="Z31" s="110"/>
      <c r="AA31" s="536"/>
      <c r="AB31" s="110"/>
      <c r="AC31" s="536"/>
      <c r="AD31" s="536"/>
      <c r="AE31" s="551"/>
      <c r="AF31" s="551"/>
      <c r="AG31" s="110"/>
      <c r="AH31" s="551"/>
      <c r="AI31" s="551"/>
      <c r="AJ31" s="536"/>
      <c r="AK31" s="551"/>
      <c r="AL31" s="551"/>
      <c r="AM31" s="536"/>
      <c r="AN31" s="663"/>
      <c r="AO31" s="672"/>
    </row>
    <row r="32" spans="1:42" ht="4.5" customHeight="1">
      <c r="A32" s="507"/>
    </row>
    <row r="33" spans="1:41" ht="19.5" customHeight="1">
      <c r="A33" s="508" t="s">
        <v>279</v>
      </c>
      <c r="B33" s="535" t="s">
        <v>292</v>
      </c>
      <c r="C33" s="535"/>
      <c r="D33" s="535"/>
      <c r="E33" s="535"/>
      <c r="F33" s="535"/>
      <c r="G33" s="535"/>
      <c r="H33" s="535"/>
      <c r="I33" s="535"/>
      <c r="J33" s="535"/>
      <c r="K33" s="535"/>
      <c r="L33" s="535"/>
      <c r="M33" s="535"/>
      <c r="N33" s="535"/>
      <c r="O33" s="535"/>
      <c r="P33" s="535"/>
      <c r="Q33" s="535"/>
      <c r="R33" s="535"/>
      <c r="S33" s="535"/>
      <c r="T33" s="535"/>
      <c r="U33" s="535"/>
      <c r="V33" s="535"/>
      <c r="W33" s="535"/>
      <c r="X33" s="535"/>
      <c r="Y33" s="535"/>
      <c r="Z33" s="535"/>
      <c r="AA33" s="535"/>
      <c r="AB33" s="535"/>
      <c r="AC33" s="535"/>
      <c r="AD33" s="535"/>
      <c r="AE33" s="535"/>
      <c r="AF33" s="535"/>
      <c r="AG33" s="535"/>
      <c r="AH33" s="535"/>
      <c r="AI33" s="535"/>
      <c r="AJ33" s="535"/>
      <c r="AK33" s="535"/>
      <c r="AL33" s="535"/>
      <c r="AM33" s="535"/>
      <c r="AN33" s="535"/>
      <c r="AO33" s="669"/>
    </row>
    <row r="34" spans="1:41" ht="15" customHeight="1">
      <c r="A34" s="509"/>
      <c r="C34" s="177"/>
      <c r="D34" s="49" t="s">
        <v>293</v>
      </c>
      <c r="L34" s="177"/>
      <c r="M34" s="49" t="s">
        <v>294</v>
      </c>
      <c r="R34" s="177"/>
      <c r="S34" s="199" t="s">
        <v>221</v>
      </c>
      <c r="U34" s="177"/>
      <c r="V34" s="628" t="s">
        <v>281</v>
      </c>
      <c r="Y34" s="177"/>
      <c r="Z34" s="634" t="s">
        <v>295</v>
      </c>
      <c r="AB34" s="177"/>
      <c r="AC34" s="628" t="s">
        <v>297</v>
      </c>
      <c r="AH34" s="649" t="s">
        <v>298</v>
      </c>
      <c r="AI34" s="226"/>
      <c r="AJ34" s="226"/>
      <c r="AK34" s="226"/>
      <c r="AL34" s="226"/>
      <c r="AM34" s="226"/>
      <c r="AN34" s="226"/>
      <c r="AO34" s="495" t="s">
        <v>210</v>
      </c>
    </row>
    <row r="35" spans="1:41" ht="5" customHeight="1">
      <c r="A35" s="509"/>
      <c r="AO35" s="495"/>
    </row>
    <row r="36" spans="1:41" ht="15" customHeight="1">
      <c r="A36" s="509"/>
      <c r="C36" s="177"/>
      <c r="D36" s="573" t="s">
        <v>262</v>
      </c>
      <c r="E36" s="212"/>
      <c r="F36" s="212"/>
      <c r="G36" s="212"/>
      <c r="H36" s="212"/>
      <c r="I36" s="212"/>
      <c r="J36" s="212"/>
      <c r="K36" s="212"/>
      <c r="L36" s="212"/>
      <c r="M36" s="283"/>
      <c r="N36" s="130" t="s">
        <v>296</v>
      </c>
      <c r="P36" s="177"/>
      <c r="Q36" s="49" t="s">
        <v>206</v>
      </c>
      <c r="V36" s="283"/>
      <c r="W36" s="49" t="s">
        <v>54</v>
      </c>
      <c r="Z36" s="177"/>
      <c r="AA36" s="49" t="s">
        <v>299</v>
      </c>
      <c r="AJ36" s="283"/>
      <c r="AK36" s="49" t="s">
        <v>132</v>
      </c>
      <c r="AO36" s="495"/>
    </row>
    <row r="37" spans="1:41" ht="5" customHeight="1">
      <c r="A37" s="509"/>
      <c r="AO37" s="495"/>
    </row>
    <row r="38" spans="1:41" ht="15" customHeight="1">
      <c r="A38" s="509"/>
      <c r="C38" s="177"/>
      <c r="D38" s="49" t="s">
        <v>139</v>
      </c>
      <c r="J38" s="130"/>
      <c r="K38" s="226"/>
      <c r="L38" s="226"/>
      <c r="M38" s="49" t="s">
        <v>40</v>
      </c>
      <c r="N38" s="226"/>
      <c r="O38" s="226"/>
      <c r="P38" s="226"/>
      <c r="Q38" s="130" t="s">
        <v>300</v>
      </c>
      <c r="R38" s="130"/>
      <c r="S38" s="130"/>
      <c r="T38" s="130"/>
      <c r="U38" s="554"/>
      <c r="V38" s="554"/>
      <c r="W38" s="554"/>
      <c r="X38" s="554"/>
      <c r="Y38" s="554"/>
      <c r="Z38" s="554"/>
      <c r="AA38" s="554"/>
      <c r="AB38" s="554"/>
      <c r="AC38" s="554"/>
      <c r="AD38" s="554"/>
      <c r="AE38" s="554"/>
      <c r="AF38" s="554"/>
      <c r="AG38" s="554"/>
      <c r="AH38" s="554"/>
      <c r="AI38" s="554"/>
      <c r="AJ38" s="554"/>
      <c r="AK38" s="554"/>
      <c r="AL38" s="49" t="s">
        <v>11</v>
      </c>
      <c r="AO38" s="495"/>
    </row>
    <row r="39" spans="1:41" ht="5" customHeight="1">
      <c r="A39" s="509"/>
      <c r="AO39" s="495"/>
    </row>
    <row r="40" spans="1:41" ht="15" customHeight="1">
      <c r="A40" s="510"/>
      <c r="B40" s="536"/>
      <c r="C40" s="177"/>
      <c r="D40" s="536" t="s">
        <v>145</v>
      </c>
      <c r="E40" s="536"/>
      <c r="F40" s="536"/>
      <c r="G40" s="551"/>
      <c r="H40" s="586"/>
      <c r="I40" s="586"/>
      <c r="J40" s="586"/>
      <c r="K40" s="586"/>
      <c r="L40" s="586"/>
      <c r="M40" s="586"/>
      <c r="N40" s="586"/>
      <c r="O40" s="586"/>
      <c r="P40" s="586"/>
      <c r="Q40" s="586"/>
      <c r="R40" s="586"/>
      <c r="S40" s="586"/>
      <c r="T40" s="586"/>
      <c r="U40" s="586"/>
      <c r="V40" s="586"/>
      <c r="W40" s="536" t="s">
        <v>11</v>
      </c>
      <c r="X40" s="536"/>
      <c r="Y40" s="536"/>
      <c r="Z40" s="536"/>
      <c r="AA40" s="536"/>
      <c r="AB40" s="536"/>
      <c r="AC40" s="536"/>
      <c r="AD40" s="536"/>
      <c r="AE40" s="536"/>
      <c r="AF40" s="536"/>
      <c r="AG40" s="536"/>
      <c r="AH40" s="536"/>
      <c r="AI40" s="536"/>
      <c r="AJ40" s="536"/>
      <c r="AK40" s="536"/>
      <c r="AL40" s="536"/>
      <c r="AM40" s="536"/>
      <c r="AN40" s="536"/>
      <c r="AO40" s="672"/>
    </row>
    <row r="41" spans="1:41" s="0" customFormat="1" ht="4.5" customHeight="1"/>
    <row r="42" spans="1:41" s="0" customFormat="1" ht="17.45" customHeight="1">
      <c r="A42" s="511">
        <v>10</v>
      </c>
      <c r="B42" s="537" t="s">
        <v>217</v>
      </c>
      <c r="C42" s="561"/>
      <c r="D42" s="574"/>
      <c r="E42" s="578"/>
      <c r="F42" s="578"/>
      <c r="G42" s="578"/>
      <c r="H42" s="578"/>
      <c r="I42" s="578"/>
      <c r="J42" s="578"/>
      <c r="K42" s="578"/>
      <c r="L42" s="578"/>
      <c r="M42" s="578"/>
      <c r="N42" s="578"/>
      <c r="O42" s="578"/>
      <c r="P42" s="578"/>
      <c r="Q42" s="578"/>
      <c r="R42" s="578"/>
      <c r="S42" s="578"/>
      <c r="T42" s="578"/>
      <c r="U42" s="578"/>
      <c r="V42" s="578"/>
      <c r="W42" s="578"/>
      <c r="X42" s="578"/>
      <c r="Y42" s="578"/>
      <c r="Z42" s="578"/>
      <c r="AA42" s="578"/>
      <c r="AB42" s="578"/>
      <c r="AC42" s="578"/>
      <c r="AD42" s="578"/>
      <c r="AE42" s="578"/>
      <c r="AF42" s="578"/>
      <c r="AG42" s="561"/>
      <c r="AH42" s="561"/>
      <c r="AI42" s="561"/>
      <c r="AJ42" s="561"/>
      <c r="AK42" s="561"/>
      <c r="AL42" s="561"/>
      <c r="AM42" s="561"/>
      <c r="AN42" s="664" t="s">
        <v>27</v>
      </c>
      <c r="AO42" s="676"/>
    </row>
    <row r="43" spans="1:41" s="0" customFormat="1" ht="17.45" customHeight="1">
      <c r="A43" s="512" t="s">
        <v>302</v>
      </c>
      <c r="B43" s="61" t="s">
        <v>30</v>
      </c>
      <c r="C43" s="61"/>
      <c r="D43" s="61"/>
      <c r="E43" s="61"/>
      <c r="F43" s="61"/>
      <c r="G43" s="61"/>
      <c r="H43" s="61"/>
      <c r="I43" s="61"/>
      <c r="J43" s="61"/>
      <c r="K43" s="597" t="s">
        <v>48</v>
      </c>
      <c r="L43" s="597"/>
      <c r="M43" s="597"/>
      <c r="N43" s="60" t="s">
        <v>63</v>
      </c>
      <c r="O43" s="82"/>
      <c r="P43" s="82"/>
      <c r="Q43" s="82"/>
      <c r="R43" s="82"/>
      <c r="S43" s="82"/>
      <c r="T43" s="82"/>
      <c r="U43" s="82"/>
      <c r="V43" s="82"/>
      <c r="W43" s="100"/>
      <c r="X43" s="60" t="s">
        <v>219</v>
      </c>
      <c r="Y43" s="82"/>
      <c r="Z43" s="82"/>
      <c r="AA43" s="82"/>
      <c r="AB43" s="82"/>
      <c r="AC43" s="82"/>
      <c r="AD43" s="82"/>
      <c r="AE43" s="82"/>
      <c r="AF43" s="82"/>
      <c r="AG43" s="82"/>
      <c r="AH43" s="82"/>
      <c r="AI43" s="82"/>
      <c r="AJ43" s="82"/>
      <c r="AK43" s="100"/>
      <c r="AL43" s="60" t="s">
        <v>220</v>
      </c>
      <c r="AM43" s="82"/>
      <c r="AN43" s="100"/>
      <c r="AO43" s="665"/>
    </row>
    <row r="44" spans="1:41" s="0" customFormat="1" ht="3" customHeight="1">
      <c r="A44" s="512"/>
      <c r="B44" s="538"/>
      <c r="C44" s="562"/>
      <c r="D44" s="562"/>
      <c r="E44" s="562"/>
      <c r="F44" s="562"/>
      <c r="G44" s="562"/>
      <c r="H44" s="562"/>
      <c r="I44" s="562"/>
      <c r="J44" s="593"/>
      <c r="K44" s="284"/>
      <c r="L44" s="270"/>
      <c r="M44" s="482" t="s">
        <v>222</v>
      </c>
      <c r="N44" s="538"/>
      <c r="O44" s="562"/>
      <c r="P44" s="562"/>
      <c r="Q44" s="562"/>
      <c r="R44" s="562"/>
      <c r="S44" s="562"/>
      <c r="T44" s="562"/>
      <c r="U44" s="562"/>
      <c r="V44" s="562"/>
      <c r="W44" s="593"/>
      <c r="X44" s="538"/>
      <c r="Y44" s="562"/>
      <c r="Z44" s="562"/>
      <c r="AA44" s="562"/>
      <c r="AB44" s="562"/>
      <c r="AC44" s="562"/>
      <c r="AD44" s="562"/>
      <c r="AE44" s="562"/>
      <c r="AF44" s="562"/>
      <c r="AG44" s="562"/>
      <c r="AH44" s="562"/>
      <c r="AI44" s="562"/>
      <c r="AJ44" s="562"/>
      <c r="AK44" s="593"/>
      <c r="AL44" s="653"/>
      <c r="AN44" s="665"/>
      <c r="AO44" s="665"/>
    </row>
    <row r="45" spans="1:41" s="0" customFormat="1" ht="10.5" customHeight="1">
      <c r="A45" s="512"/>
      <c r="B45" s="539"/>
      <c r="C45" s="563"/>
      <c r="D45" s="563"/>
      <c r="E45" s="563"/>
      <c r="F45" s="563"/>
      <c r="G45" s="563"/>
      <c r="H45" s="563"/>
      <c r="I45" s="563"/>
      <c r="J45" s="594"/>
      <c r="K45" s="167"/>
      <c r="L45" s="180"/>
      <c r="M45" s="603"/>
      <c r="N45" s="539"/>
      <c r="O45" s="563"/>
      <c r="P45" s="563"/>
      <c r="Q45" s="563"/>
      <c r="R45" s="563"/>
      <c r="S45" s="563"/>
      <c r="T45" s="563"/>
      <c r="U45" s="563"/>
      <c r="V45" s="563"/>
      <c r="W45" s="594"/>
      <c r="X45" s="539"/>
      <c r="Y45" s="563"/>
      <c r="Z45" s="563"/>
      <c r="AA45" s="563"/>
      <c r="AB45" s="563"/>
      <c r="AC45" s="563"/>
      <c r="AD45" s="563"/>
      <c r="AE45" s="563"/>
      <c r="AF45" s="563"/>
      <c r="AG45" s="563"/>
      <c r="AH45" s="563"/>
      <c r="AI45" s="563"/>
      <c r="AJ45" s="563"/>
      <c r="AK45" s="594"/>
      <c r="AL45" s="654" t="s">
        <v>28</v>
      </c>
      <c r="AM45" s="658"/>
      <c r="AN45" s="665"/>
      <c r="AO45" s="665"/>
    </row>
    <row r="46" spans="1:41" s="0" customFormat="1" ht="3" customHeight="1">
      <c r="A46" s="512"/>
      <c r="B46" s="539"/>
      <c r="C46" s="563"/>
      <c r="D46" s="563"/>
      <c r="E46" s="563"/>
      <c r="F46" s="563"/>
      <c r="G46" s="563"/>
      <c r="H46" s="563"/>
      <c r="I46" s="563"/>
      <c r="J46" s="594"/>
      <c r="K46" s="167"/>
      <c r="L46" s="180"/>
      <c r="M46" s="603"/>
      <c r="N46" s="539"/>
      <c r="O46" s="563"/>
      <c r="P46" s="563"/>
      <c r="Q46" s="563"/>
      <c r="R46" s="563"/>
      <c r="S46" s="563"/>
      <c r="T46" s="563"/>
      <c r="U46" s="563"/>
      <c r="V46" s="563"/>
      <c r="W46" s="594"/>
      <c r="X46" s="539"/>
      <c r="Y46" s="563"/>
      <c r="Z46" s="563"/>
      <c r="AA46" s="563"/>
      <c r="AB46" s="563"/>
      <c r="AC46" s="563"/>
      <c r="AD46" s="563"/>
      <c r="AE46" s="563"/>
      <c r="AF46" s="563"/>
      <c r="AG46" s="563"/>
      <c r="AH46" s="563"/>
      <c r="AI46" s="563"/>
      <c r="AJ46" s="563"/>
      <c r="AK46" s="594"/>
      <c r="AL46" s="653"/>
      <c r="AM46" s="659"/>
      <c r="AN46" s="665"/>
      <c r="AO46" s="665"/>
    </row>
    <row r="47" spans="1:41" s="0" customFormat="1" ht="10.5" customHeight="1">
      <c r="A47" s="512"/>
      <c r="B47" s="539"/>
      <c r="C47" s="563"/>
      <c r="D47" s="563"/>
      <c r="E47" s="563"/>
      <c r="F47" s="563"/>
      <c r="G47" s="563"/>
      <c r="H47" s="563"/>
      <c r="I47" s="563"/>
      <c r="J47" s="594"/>
      <c r="K47" s="167"/>
      <c r="L47" s="180"/>
      <c r="M47" s="603"/>
      <c r="N47" s="539"/>
      <c r="O47" s="563"/>
      <c r="P47" s="563"/>
      <c r="Q47" s="563"/>
      <c r="R47" s="563"/>
      <c r="S47" s="563"/>
      <c r="T47" s="563"/>
      <c r="U47" s="563"/>
      <c r="V47" s="563"/>
      <c r="W47" s="594"/>
      <c r="X47" s="539"/>
      <c r="Y47" s="563"/>
      <c r="Z47" s="563"/>
      <c r="AA47" s="563"/>
      <c r="AB47" s="563"/>
      <c r="AC47" s="563"/>
      <c r="AD47" s="563"/>
      <c r="AE47" s="563"/>
      <c r="AF47" s="563"/>
      <c r="AG47" s="563"/>
      <c r="AH47" s="563"/>
      <c r="AI47" s="563"/>
      <c r="AJ47" s="563"/>
      <c r="AK47" s="594"/>
      <c r="AL47" s="654" t="s">
        <v>92</v>
      </c>
      <c r="AM47" s="658"/>
      <c r="AN47" s="665"/>
      <c r="AO47" s="665"/>
    </row>
    <row r="48" spans="1:41" s="0" customFormat="1" ht="3" customHeight="1">
      <c r="A48" s="512"/>
      <c r="B48" s="539"/>
      <c r="C48" s="563"/>
      <c r="D48" s="563"/>
      <c r="E48" s="563"/>
      <c r="F48" s="563"/>
      <c r="G48" s="563"/>
      <c r="H48" s="563"/>
      <c r="I48" s="563"/>
      <c r="J48" s="594"/>
      <c r="K48" s="167"/>
      <c r="L48" s="180"/>
      <c r="M48" s="603"/>
      <c r="N48" s="539"/>
      <c r="O48" s="563"/>
      <c r="P48" s="563"/>
      <c r="Q48" s="563"/>
      <c r="R48" s="563"/>
      <c r="S48" s="563"/>
      <c r="T48" s="563"/>
      <c r="U48" s="563"/>
      <c r="V48" s="563"/>
      <c r="W48" s="594"/>
      <c r="X48" s="539"/>
      <c r="Y48" s="563"/>
      <c r="Z48" s="563"/>
      <c r="AA48" s="563"/>
      <c r="AB48" s="563"/>
      <c r="AC48" s="563"/>
      <c r="AD48" s="563"/>
      <c r="AE48" s="563"/>
      <c r="AF48" s="563"/>
      <c r="AG48" s="563"/>
      <c r="AH48" s="563"/>
      <c r="AI48" s="563"/>
      <c r="AJ48" s="563"/>
      <c r="AK48" s="594"/>
      <c r="AL48" s="655"/>
      <c r="AM48" s="660"/>
      <c r="AN48" s="666"/>
      <c r="AO48" s="665"/>
    </row>
    <row r="49" spans="1:46" s="0" customFormat="1" ht="3" customHeight="1">
      <c r="A49" s="512"/>
      <c r="B49" s="539"/>
      <c r="C49" s="563"/>
      <c r="D49" s="563"/>
      <c r="E49" s="563"/>
      <c r="F49" s="563"/>
      <c r="G49" s="563"/>
      <c r="H49" s="563"/>
      <c r="I49" s="563"/>
      <c r="J49" s="594"/>
      <c r="K49" s="167"/>
      <c r="L49" s="180"/>
      <c r="M49" s="603" t="s">
        <v>222</v>
      </c>
      <c r="N49" s="539"/>
      <c r="O49" s="563"/>
      <c r="P49" s="563"/>
      <c r="Q49" s="563"/>
      <c r="R49" s="563"/>
      <c r="S49" s="563"/>
      <c r="T49" s="563"/>
      <c r="U49" s="563"/>
      <c r="V49" s="563"/>
      <c r="W49" s="594"/>
      <c r="X49" s="539"/>
      <c r="Y49" s="563"/>
      <c r="Z49" s="563"/>
      <c r="AA49" s="563"/>
      <c r="AB49" s="563"/>
      <c r="AC49" s="563"/>
      <c r="AD49" s="563"/>
      <c r="AE49" s="563"/>
      <c r="AF49" s="563"/>
      <c r="AG49" s="563"/>
      <c r="AH49" s="563"/>
      <c r="AI49" s="563"/>
      <c r="AJ49" s="563"/>
      <c r="AK49" s="594"/>
      <c r="AL49" s="653"/>
      <c r="AM49" s="659"/>
      <c r="AN49" s="665"/>
      <c r="AO49" s="665"/>
    </row>
    <row r="50" spans="1:46" s="0" customFormat="1" ht="10.5" customHeight="1">
      <c r="A50" s="512"/>
      <c r="B50" s="539"/>
      <c r="C50" s="563"/>
      <c r="D50" s="563"/>
      <c r="E50" s="563"/>
      <c r="F50" s="563"/>
      <c r="G50" s="563"/>
      <c r="H50" s="563"/>
      <c r="I50" s="563"/>
      <c r="J50" s="594"/>
      <c r="K50" s="167"/>
      <c r="L50" s="180"/>
      <c r="M50" s="603"/>
      <c r="N50" s="539"/>
      <c r="O50" s="563"/>
      <c r="P50" s="563"/>
      <c r="Q50" s="563"/>
      <c r="R50" s="563"/>
      <c r="S50" s="563"/>
      <c r="T50" s="563"/>
      <c r="U50" s="563"/>
      <c r="V50" s="563"/>
      <c r="W50" s="594"/>
      <c r="X50" s="539"/>
      <c r="Y50" s="563"/>
      <c r="Z50" s="563"/>
      <c r="AA50" s="563"/>
      <c r="AB50" s="563"/>
      <c r="AC50" s="563"/>
      <c r="AD50" s="563"/>
      <c r="AE50" s="563"/>
      <c r="AF50" s="563"/>
      <c r="AG50" s="563"/>
      <c r="AH50" s="563"/>
      <c r="AI50" s="563"/>
      <c r="AJ50" s="563"/>
      <c r="AK50" s="594"/>
      <c r="AL50" s="654" t="s">
        <v>28</v>
      </c>
      <c r="AM50" s="658"/>
      <c r="AN50" s="665"/>
      <c r="AO50" s="665"/>
    </row>
    <row r="51" spans="1:46" s="0" customFormat="1" ht="3" customHeight="1">
      <c r="A51" s="512"/>
      <c r="B51" s="539"/>
      <c r="C51" s="563"/>
      <c r="D51" s="563"/>
      <c r="E51" s="563"/>
      <c r="F51" s="563"/>
      <c r="G51" s="563"/>
      <c r="H51" s="563"/>
      <c r="I51" s="563"/>
      <c r="J51" s="594"/>
      <c r="K51" s="167"/>
      <c r="L51" s="180"/>
      <c r="M51" s="603"/>
      <c r="N51" s="539"/>
      <c r="O51" s="563"/>
      <c r="P51" s="563"/>
      <c r="Q51" s="563"/>
      <c r="R51" s="563"/>
      <c r="S51" s="563"/>
      <c r="T51" s="563"/>
      <c r="U51" s="563"/>
      <c r="V51" s="563"/>
      <c r="W51" s="594"/>
      <c r="X51" s="539"/>
      <c r="Y51" s="563"/>
      <c r="Z51" s="563"/>
      <c r="AA51" s="563"/>
      <c r="AB51" s="563"/>
      <c r="AC51" s="563"/>
      <c r="AD51" s="563"/>
      <c r="AE51" s="563"/>
      <c r="AF51" s="563"/>
      <c r="AG51" s="563"/>
      <c r="AH51" s="563"/>
      <c r="AI51" s="563"/>
      <c r="AJ51" s="563"/>
      <c r="AK51" s="594"/>
      <c r="AL51" s="653"/>
      <c r="AM51" s="659"/>
      <c r="AN51" s="665"/>
      <c r="AO51" s="665"/>
    </row>
    <row r="52" spans="1:46" s="0" customFormat="1" ht="10.5" customHeight="1">
      <c r="A52" s="512"/>
      <c r="B52" s="539"/>
      <c r="C52" s="563"/>
      <c r="D52" s="563"/>
      <c r="E52" s="563"/>
      <c r="F52" s="563"/>
      <c r="G52" s="563"/>
      <c r="H52" s="563"/>
      <c r="I52" s="563"/>
      <c r="J52" s="594"/>
      <c r="K52" s="167"/>
      <c r="L52" s="180"/>
      <c r="M52" s="603"/>
      <c r="N52" s="539"/>
      <c r="O52" s="563"/>
      <c r="P52" s="563"/>
      <c r="Q52" s="563"/>
      <c r="R52" s="563"/>
      <c r="S52" s="563"/>
      <c r="T52" s="563"/>
      <c r="U52" s="563"/>
      <c r="V52" s="563"/>
      <c r="W52" s="594"/>
      <c r="X52" s="539"/>
      <c r="Y52" s="563"/>
      <c r="Z52" s="563"/>
      <c r="AA52" s="563"/>
      <c r="AB52" s="563"/>
      <c r="AC52" s="563"/>
      <c r="AD52" s="563"/>
      <c r="AE52" s="563"/>
      <c r="AF52" s="563"/>
      <c r="AG52" s="563"/>
      <c r="AH52" s="563"/>
      <c r="AI52" s="563"/>
      <c r="AJ52" s="563"/>
      <c r="AK52" s="594"/>
      <c r="AL52" s="654" t="s">
        <v>92</v>
      </c>
      <c r="AM52" s="658"/>
      <c r="AN52" s="665"/>
      <c r="AO52" s="665"/>
    </row>
    <row r="53" spans="1:46" s="0" customFormat="1" ht="3" customHeight="1">
      <c r="A53" s="512"/>
      <c r="B53" s="539"/>
      <c r="C53" s="563"/>
      <c r="D53" s="563"/>
      <c r="E53" s="563"/>
      <c r="F53" s="563"/>
      <c r="G53" s="563"/>
      <c r="H53" s="563"/>
      <c r="I53" s="563"/>
      <c r="J53" s="594"/>
      <c r="K53" s="167"/>
      <c r="L53" s="180"/>
      <c r="M53" s="603"/>
      <c r="N53" s="539"/>
      <c r="O53" s="563"/>
      <c r="P53" s="563"/>
      <c r="Q53" s="563"/>
      <c r="R53" s="563"/>
      <c r="S53" s="563"/>
      <c r="T53" s="563"/>
      <c r="U53" s="563"/>
      <c r="V53" s="563"/>
      <c r="W53" s="594"/>
      <c r="X53" s="539"/>
      <c r="Y53" s="563"/>
      <c r="Z53" s="563"/>
      <c r="AA53" s="563"/>
      <c r="AB53" s="563"/>
      <c r="AC53" s="563"/>
      <c r="AD53" s="563"/>
      <c r="AE53" s="563"/>
      <c r="AF53" s="563"/>
      <c r="AG53" s="563"/>
      <c r="AH53" s="563"/>
      <c r="AI53" s="563"/>
      <c r="AJ53" s="563"/>
      <c r="AK53" s="594"/>
      <c r="AL53" s="655"/>
      <c r="AM53" s="660"/>
      <c r="AN53" s="666"/>
      <c r="AO53" s="665"/>
    </row>
    <row r="54" spans="1:46" s="0" customFormat="1" ht="3" customHeight="1">
      <c r="A54" s="512"/>
      <c r="B54" s="539"/>
      <c r="C54" s="563"/>
      <c r="D54" s="563"/>
      <c r="E54" s="563"/>
      <c r="F54" s="563"/>
      <c r="G54" s="563"/>
      <c r="H54" s="563"/>
      <c r="I54" s="563"/>
      <c r="J54" s="594"/>
      <c r="K54" s="167"/>
      <c r="L54" s="180"/>
      <c r="M54" s="603" t="s">
        <v>222</v>
      </c>
      <c r="N54" s="539"/>
      <c r="O54" s="563"/>
      <c r="P54" s="563"/>
      <c r="Q54" s="563"/>
      <c r="R54" s="563"/>
      <c r="S54" s="563"/>
      <c r="T54" s="563"/>
      <c r="U54" s="563"/>
      <c r="V54" s="563"/>
      <c r="W54" s="594"/>
      <c r="X54" s="539"/>
      <c r="Y54" s="563"/>
      <c r="Z54" s="563"/>
      <c r="AA54" s="563"/>
      <c r="AB54" s="563"/>
      <c r="AC54" s="563"/>
      <c r="AD54" s="563"/>
      <c r="AE54" s="563"/>
      <c r="AF54" s="563"/>
      <c r="AG54" s="563"/>
      <c r="AH54" s="563"/>
      <c r="AI54" s="563"/>
      <c r="AJ54" s="563"/>
      <c r="AK54" s="594"/>
      <c r="AL54" s="653"/>
      <c r="AM54" s="659"/>
      <c r="AN54" s="665"/>
      <c r="AO54" s="665"/>
    </row>
    <row r="55" spans="1:46" s="0" customFormat="1" ht="10.5" customHeight="1">
      <c r="A55" s="512"/>
      <c r="B55" s="539"/>
      <c r="C55" s="563"/>
      <c r="D55" s="563"/>
      <c r="E55" s="563"/>
      <c r="F55" s="563"/>
      <c r="G55" s="563"/>
      <c r="H55" s="563"/>
      <c r="I55" s="563"/>
      <c r="J55" s="594"/>
      <c r="K55" s="167"/>
      <c r="L55" s="180"/>
      <c r="M55" s="603"/>
      <c r="N55" s="539"/>
      <c r="O55" s="563"/>
      <c r="P55" s="563"/>
      <c r="Q55" s="563"/>
      <c r="R55" s="563"/>
      <c r="S55" s="563"/>
      <c r="T55" s="563"/>
      <c r="U55" s="563"/>
      <c r="V55" s="563"/>
      <c r="W55" s="594"/>
      <c r="X55" s="539"/>
      <c r="Y55" s="563"/>
      <c r="Z55" s="563"/>
      <c r="AA55" s="563"/>
      <c r="AB55" s="563"/>
      <c r="AC55" s="563"/>
      <c r="AD55" s="563"/>
      <c r="AE55" s="563"/>
      <c r="AF55" s="563"/>
      <c r="AG55" s="563"/>
      <c r="AH55" s="563"/>
      <c r="AI55" s="563"/>
      <c r="AJ55" s="563"/>
      <c r="AK55" s="594"/>
      <c r="AL55" s="654" t="s">
        <v>28</v>
      </c>
      <c r="AM55" s="658"/>
      <c r="AN55" s="665"/>
      <c r="AO55" s="665"/>
    </row>
    <row r="56" spans="1:46" s="0" customFormat="1" ht="3" customHeight="1">
      <c r="A56" s="512"/>
      <c r="B56" s="539"/>
      <c r="C56" s="563"/>
      <c r="D56" s="563"/>
      <c r="E56" s="563"/>
      <c r="F56" s="563"/>
      <c r="G56" s="563"/>
      <c r="H56" s="563"/>
      <c r="I56" s="563"/>
      <c r="J56" s="594"/>
      <c r="K56" s="167"/>
      <c r="L56" s="180"/>
      <c r="M56" s="603"/>
      <c r="N56" s="539"/>
      <c r="O56" s="563"/>
      <c r="P56" s="563"/>
      <c r="Q56" s="563"/>
      <c r="R56" s="563"/>
      <c r="S56" s="563"/>
      <c r="T56" s="563"/>
      <c r="U56" s="563"/>
      <c r="V56" s="563"/>
      <c r="W56" s="594"/>
      <c r="X56" s="539"/>
      <c r="Y56" s="563"/>
      <c r="Z56" s="563"/>
      <c r="AA56" s="563"/>
      <c r="AB56" s="563"/>
      <c r="AC56" s="563"/>
      <c r="AD56" s="563"/>
      <c r="AE56" s="563"/>
      <c r="AF56" s="563"/>
      <c r="AG56" s="563"/>
      <c r="AH56" s="563"/>
      <c r="AI56" s="563"/>
      <c r="AJ56" s="563"/>
      <c r="AK56" s="594"/>
      <c r="AL56" s="653"/>
      <c r="AM56" s="659"/>
      <c r="AN56" s="665"/>
      <c r="AO56" s="665"/>
    </row>
    <row r="57" spans="1:46" s="0" customFormat="1" ht="10.5" customHeight="1">
      <c r="A57" s="512"/>
      <c r="B57" s="539"/>
      <c r="C57" s="563"/>
      <c r="D57" s="563"/>
      <c r="E57" s="563"/>
      <c r="F57" s="563"/>
      <c r="G57" s="563"/>
      <c r="H57" s="563"/>
      <c r="I57" s="563"/>
      <c r="J57" s="594"/>
      <c r="K57" s="167"/>
      <c r="L57" s="180"/>
      <c r="M57" s="603"/>
      <c r="N57" s="539"/>
      <c r="O57" s="563"/>
      <c r="P57" s="563"/>
      <c r="Q57" s="563"/>
      <c r="R57" s="563"/>
      <c r="S57" s="563"/>
      <c r="T57" s="563"/>
      <c r="U57" s="563"/>
      <c r="V57" s="563"/>
      <c r="W57" s="594"/>
      <c r="X57" s="539"/>
      <c r="Y57" s="563"/>
      <c r="Z57" s="563"/>
      <c r="AA57" s="563"/>
      <c r="AB57" s="563"/>
      <c r="AC57" s="563"/>
      <c r="AD57" s="563"/>
      <c r="AE57" s="563"/>
      <c r="AF57" s="563"/>
      <c r="AG57" s="563"/>
      <c r="AH57" s="563"/>
      <c r="AI57" s="563"/>
      <c r="AJ57" s="563"/>
      <c r="AK57" s="594"/>
      <c r="AL57" s="654" t="s">
        <v>92</v>
      </c>
      <c r="AM57" s="658"/>
      <c r="AN57" s="665"/>
      <c r="AO57" s="665"/>
    </row>
    <row r="58" spans="1:46" s="0" customFormat="1" ht="3" customHeight="1">
      <c r="A58" s="513"/>
      <c r="B58" s="540"/>
      <c r="C58" s="564"/>
      <c r="D58" s="564"/>
      <c r="E58" s="564"/>
      <c r="F58" s="564"/>
      <c r="G58" s="564"/>
      <c r="H58" s="564"/>
      <c r="I58" s="564"/>
      <c r="J58" s="595"/>
      <c r="K58" s="168"/>
      <c r="L58" s="181"/>
      <c r="M58" s="483"/>
      <c r="N58" s="540"/>
      <c r="O58" s="564"/>
      <c r="P58" s="564"/>
      <c r="Q58" s="564"/>
      <c r="R58" s="564"/>
      <c r="S58" s="564"/>
      <c r="T58" s="564"/>
      <c r="U58" s="564"/>
      <c r="V58" s="564"/>
      <c r="W58" s="595"/>
      <c r="X58" s="540"/>
      <c r="Y58" s="564"/>
      <c r="Z58" s="564"/>
      <c r="AA58" s="564"/>
      <c r="AB58" s="564"/>
      <c r="AC58" s="564"/>
      <c r="AD58" s="564"/>
      <c r="AE58" s="564"/>
      <c r="AF58" s="564"/>
      <c r="AG58" s="564"/>
      <c r="AH58" s="564"/>
      <c r="AI58" s="564"/>
      <c r="AJ58" s="564"/>
      <c r="AK58" s="595"/>
      <c r="AL58" s="656"/>
      <c r="AM58" s="661"/>
      <c r="AN58" s="667"/>
      <c r="AO58" s="667"/>
    </row>
    <row r="59" spans="1:46" ht="4.5" customHeight="1"/>
    <row r="60" spans="1:46" ht="18" customHeight="1">
      <c r="A60" s="514" t="s">
        <v>267</v>
      </c>
      <c r="B60" s="129"/>
      <c r="C60" s="129"/>
      <c r="D60" s="129"/>
      <c r="E60" s="129"/>
      <c r="F60" s="129"/>
      <c r="G60" s="129"/>
      <c r="H60" s="129"/>
      <c r="I60" s="129"/>
      <c r="J60" s="129"/>
      <c r="K60" s="129"/>
      <c r="L60" s="129"/>
      <c r="M60" s="129"/>
      <c r="N60" s="129"/>
      <c r="O60" s="129"/>
      <c r="P60" s="129"/>
      <c r="Q60" s="129"/>
      <c r="R60" s="129"/>
      <c r="S60" s="129"/>
      <c r="T60" s="129"/>
      <c r="U60" s="129"/>
      <c r="V60" s="129"/>
      <c r="W60" s="129"/>
      <c r="X60" s="129"/>
      <c r="Y60" s="129"/>
      <c r="Z60" s="129"/>
      <c r="AA60" s="129"/>
      <c r="AB60" s="129"/>
      <c r="AC60" s="129"/>
      <c r="AD60" s="129"/>
      <c r="AE60" s="129"/>
      <c r="AF60" s="129"/>
      <c r="AG60" s="129"/>
      <c r="AH60" s="129"/>
      <c r="AI60" s="129"/>
      <c r="AJ60" s="129"/>
      <c r="AK60" s="129"/>
      <c r="AL60" s="129"/>
      <c r="AM60" s="129"/>
      <c r="AN60" s="129"/>
      <c r="AO60" s="494"/>
      <c r="AT60" s="49" t="s">
        <v>308</v>
      </c>
    </row>
    <row r="61" spans="1:46" ht="46" customHeight="1">
      <c r="A61" s="515"/>
      <c r="B61" s="541"/>
      <c r="C61" s="541"/>
      <c r="D61" s="541"/>
      <c r="E61" s="541"/>
      <c r="F61" s="541"/>
      <c r="G61" s="541"/>
      <c r="H61" s="541"/>
      <c r="I61" s="541"/>
      <c r="J61" s="541"/>
      <c r="K61" s="541"/>
      <c r="L61" s="541"/>
      <c r="M61" s="541"/>
      <c r="N61" s="541"/>
      <c r="O61" s="541"/>
      <c r="P61" s="541"/>
      <c r="Q61" s="541"/>
      <c r="R61" s="541"/>
      <c r="S61" s="541"/>
      <c r="T61" s="541"/>
      <c r="U61" s="541"/>
      <c r="V61" s="541"/>
      <c r="W61" s="541"/>
      <c r="X61" s="541"/>
      <c r="Y61" s="541"/>
      <c r="Z61" s="541"/>
      <c r="AA61" s="541"/>
      <c r="AB61" s="541"/>
      <c r="AC61" s="541"/>
      <c r="AD61" s="541"/>
      <c r="AE61" s="541"/>
      <c r="AF61" s="541"/>
      <c r="AG61" s="541"/>
      <c r="AH61" s="541"/>
      <c r="AI61" s="541"/>
      <c r="AJ61" s="541"/>
      <c r="AK61" s="541"/>
      <c r="AL61" s="541"/>
      <c r="AM61" s="541"/>
      <c r="AN61" s="541"/>
      <c r="AO61" s="677"/>
      <c r="AT61" s="49" t="s">
        <v>309</v>
      </c>
    </row>
    <row r="62" spans="1:46" ht="20.25" customHeight="1">
      <c r="A62" s="516">
        <v>12</v>
      </c>
      <c r="B62" s="542" t="s">
        <v>319</v>
      </c>
      <c r="C62" s="535"/>
      <c r="D62" s="535"/>
      <c r="E62" s="535"/>
      <c r="F62" s="535"/>
      <c r="G62" s="535"/>
      <c r="H62" s="535"/>
      <c r="I62" s="535"/>
      <c r="J62" s="535"/>
      <c r="K62" s="535"/>
      <c r="L62" s="535"/>
      <c r="M62" s="535"/>
      <c r="N62" s="535"/>
      <c r="O62" s="535"/>
      <c r="P62" s="535"/>
      <c r="Q62" s="535"/>
      <c r="R62" s="535"/>
      <c r="S62" s="535"/>
      <c r="T62" s="535"/>
      <c r="U62" s="535"/>
      <c r="V62" s="535"/>
      <c r="W62" s="535"/>
      <c r="X62" s="535"/>
      <c r="Y62" s="535"/>
      <c r="Z62" s="535"/>
      <c r="AA62" s="535"/>
      <c r="AB62" s="535"/>
      <c r="AC62" s="535"/>
      <c r="AD62" s="535"/>
      <c r="AE62" s="535"/>
      <c r="AF62" s="535"/>
      <c r="AG62" s="535"/>
      <c r="AH62" s="535"/>
      <c r="AI62" s="535"/>
      <c r="AJ62" s="535"/>
      <c r="AK62" s="535"/>
      <c r="AL62" s="535"/>
      <c r="AM62" s="535"/>
      <c r="AN62" s="535"/>
      <c r="AO62" s="669"/>
    </row>
    <row r="63" spans="1:46" ht="13.5" customHeight="1">
      <c r="A63" s="517" t="s">
        <v>320</v>
      </c>
      <c r="B63" s="543" t="s">
        <v>32</v>
      </c>
      <c r="C63" s="130"/>
      <c r="D63" s="130"/>
      <c r="E63" s="130"/>
      <c r="F63" s="130"/>
      <c r="G63" s="130"/>
      <c r="H63" s="130"/>
      <c r="I63" s="130"/>
      <c r="J63" s="130"/>
      <c r="K63" s="130"/>
      <c r="L63" s="130"/>
      <c r="M63" s="130"/>
      <c r="N63" s="130"/>
      <c r="O63" s="130"/>
      <c r="P63" s="130"/>
      <c r="Q63" s="130"/>
      <c r="R63" s="130"/>
      <c r="S63" s="130"/>
      <c r="T63" s="130"/>
      <c r="U63" s="130"/>
      <c r="V63" s="130"/>
      <c r="W63" s="130"/>
      <c r="X63" s="130"/>
      <c r="Y63" s="130"/>
      <c r="Z63" s="130"/>
      <c r="AA63" s="130"/>
      <c r="AB63" s="130"/>
      <c r="AC63" s="130"/>
      <c r="AD63" s="130"/>
      <c r="AE63" s="130"/>
      <c r="AF63" s="130"/>
      <c r="AG63" s="130"/>
      <c r="AH63" s="130"/>
      <c r="AO63" s="495"/>
    </row>
    <row r="64" spans="1:46" ht="13.5" customHeight="1">
      <c r="A64" s="517"/>
      <c r="B64" s="108"/>
      <c r="C64" s="130" t="s">
        <v>265</v>
      </c>
      <c r="D64" s="130"/>
      <c r="E64" s="130"/>
      <c r="F64" s="130"/>
      <c r="G64" s="130"/>
      <c r="H64" s="130"/>
      <c r="I64" s="130"/>
      <c r="J64" s="130"/>
      <c r="K64" s="130"/>
      <c r="L64" s="130"/>
      <c r="M64" s="130"/>
      <c r="N64" s="130"/>
      <c r="O64" s="130"/>
      <c r="P64" s="130"/>
      <c r="Q64" s="130"/>
      <c r="R64" s="130"/>
      <c r="S64" s="130"/>
      <c r="T64" s="130"/>
      <c r="U64" s="130"/>
      <c r="V64" s="130"/>
      <c r="W64" s="130"/>
      <c r="X64" s="130"/>
      <c r="Y64" s="130"/>
      <c r="Z64" s="130"/>
      <c r="AA64" s="130"/>
      <c r="AB64" s="130"/>
      <c r="AC64" s="130"/>
      <c r="AD64" s="130"/>
      <c r="AE64" s="130"/>
      <c r="AF64" s="130"/>
      <c r="AG64" s="130"/>
      <c r="AH64" s="130"/>
      <c r="AO64" s="495"/>
    </row>
    <row r="65" spans="1:41" ht="4" customHeight="1">
      <c r="A65" s="517"/>
      <c r="B65" s="108"/>
      <c r="C65" s="565"/>
      <c r="D65" s="565"/>
      <c r="E65" s="565"/>
      <c r="F65" s="565"/>
      <c r="G65" s="565"/>
      <c r="H65" s="565"/>
      <c r="I65" s="565"/>
      <c r="J65" s="565"/>
      <c r="K65" s="565"/>
      <c r="L65" s="565"/>
      <c r="M65" s="565"/>
      <c r="N65" s="565"/>
      <c r="O65" s="565"/>
      <c r="P65" s="565"/>
      <c r="Q65" s="565"/>
      <c r="R65" s="565"/>
      <c r="S65" s="565"/>
      <c r="T65" s="565"/>
      <c r="U65" s="565"/>
      <c r="V65" s="565"/>
      <c r="W65" s="565"/>
      <c r="X65" s="565"/>
      <c r="Y65" s="565"/>
      <c r="Z65" s="565"/>
      <c r="AA65" s="565"/>
      <c r="AB65" s="565"/>
      <c r="AC65" s="565"/>
      <c r="AD65" s="565"/>
      <c r="AE65" s="565"/>
      <c r="AF65" s="565"/>
      <c r="AG65" s="565"/>
      <c r="AH65" s="565"/>
      <c r="AO65" s="495"/>
    </row>
    <row r="66" spans="1:41" ht="15" customHeight="1">
      <c r="A66" s="517"/>
      <c r="B66" s="109"/>
      <c r="C66" s="552"/>
      <c r="D66" s="575" t="s">
        <v>321</v>
      </c>
      <c r="E66" s="130"/>
      <c r="F66" s="130"/>
      <c r="G66" s="130"/>
      <c r="H66" s="130"/>
      <c r="I66" s="130"/>
      <c r="J66" s="130"/>
      <c r="V66" s="130" t="s">
        <v>109</v>
      </c>
      <c r="AD66" s="130"/>
      <c r="AO66" s="495"/>
    </row>
    <row r="67" spans="1:41" s="49" customFormat="1" ht="4" customHeight="1">
      <c r="A67" s="517"/>
      <c r="B67" s="109"/>
      <c r="C67" s="255"/>
      <c r="D67" s="575"/>
      <c r="E67" s="130"/>
      <c r="F67" s="130"/>
      <c r="G67" s="130"/>
      <c r="H67" s="130"/>
      <c r="I67" s="130"/>
      <c r="J67" s="130"/>
      <c r="M67" s="255"/>
      <c r="N67" s="575"/>
      <c r="O67" s="130"/>
      <c r="P67" s="130"/>
      <c r="Q67" s="130"/>
      <c r="R67" s="130"/>
      <c r="S67" s="130"/>
      <c r="V67" s="554"/>
      <c r="W67" s="554"/>
      <c r="X67" s="554"/>
      <c r="Y67" s="554"/>
      <c r="Z67" s="554"/>
      <c r="AA67" s="554"/>
      <c r="AB67" s="554"/>
      <c r="AC67" s="554"/>
      <c r="AD67" s="554"/>
      <c r="AE67" s="554"/>
      <c r="AF67" s="554"/>
      <c r="AG67" s="554"/>
      <c r="AH67" s="554"/>
      <c r="AI67" s="554"/>
      <c r="AJ67" s="554"/>
      <c r="AK67" s="554"/>
      <c r="AL67" s="554"/>
      <c r="AM67" s="554"/>
      <c r="AN67" s="554"/>
      <c r="AO67" s="495"/>
    </row>
    <row r="68" spans="1:41" ht="15" customHeight="1">
      <c r="A68" s="517"/>
      <c r="B68" s="109"/>
      <c r="C68" s="552"/>
      <c r="D68" s="575" t="s">
        <v>322</v>
      </c>
      <c r="E68" s="130"/>
      <c r="F68" s="130"/>
      <c r="G68" s="130"/>
      <c r="H68" s="130"/>
      <c r="I68" s="130"/>
      <c r="L68" s="130"/>
      <c r="M68" s="130"/>
      <c r="N68" s="200" t="s">
        <v>161</v>
      </c>
      <c r="O68" s="226"/>
      <c r="P68" s="226"/>
      <c r="Q68" s="130" t="s">
        <v>323</v>
      </c>
      <c r="R68" s="255"/>
      <c r="S68" s="130"/>
      <c r="V68" s="554"/>
      <c r="W68" s="554"/>
      <c r="X68" s="554"/>
      <c r="Y68" s="554"/>
      <c r="Z68" s="554"/>
      <c r="AA68" s="554"/>
      <c r="AB68" s="554"/>
      <c r="AC68" s="554"/>
      <c r="AD68" s="554"/>
      <c r="AE68" s="554"/>
      <c r="AF68" s="554"/>
      <c r="AG68" s="554"/>
      <c r="AH68" s="554"/>
      <c r="AI68" s="554"/>
      <c r="AJ68" s="554"/>
      <c r="AK68" s="554"/>
      <c r="AL68" s="554"/>
      <c r="AM68" s="554"/>
      <c r="AN68" s="554"/>
      <c r="AO68" s="495"/>
    </row>
    <row r="69" spans="1:41" s="49" customFormat="1" ht="4" customHeight="1">
      <c r="A69" s="517"/>
      <c r="B69" s="109"/>
      <c r="C69" s="255"/>
      <c r="D69" s="575"/>
      <c r="E69" s="130"/>
      <c r="F69" s="130"/>
      <c r="G69" s="130"/>
      <c r="H69" s="130"/>
      <c r="I69" s="130"/>
      <c r="J69" s="130"/>
      <c r="M69" s="255"/>
      <c r="N69" s="575"/>
      <c r="O69" s="130"/>
      <c r="P69" s="130"/>
      <c r="Q69" s="130"/>
      <c r="R69" s="130"/>
      <c r="S69" s="130"/>
      <c r="V69" s="554"/>
      <c r="W69" s="554"/>
      <c r="X69" s="554"/>
      <c r="Y69" s="554"/>
      <c r="Z69" s="554"/>
      <c r="AA69" s="554"/>
      <c r="AB69" s="554"/>
      <c r="AC69" s="554"/>
      <c r="AD69" s="554"/>
      <c r="AE69" s="554"/>
      <c r="AF69" s="554"/>
      <c r="AG69" s="554"/>
      <c r="AH69" s="554"/>
      <c r="AI69" s="554"/>
      <c r="AJ69" s="554"/>
      <c r="AK69" s="554"/>
      <c r="AL69" s="554"/>
      <c r="AM69" s="554"/>
      <c r="AN69" s="554"/>
      <c r="AO69" s="495"/>
    </row>
    <row r="70" spans="1:41" ht="15" customHeight="1">
      <c r="A70" s="517"/>
      <c r="B70" s="109"/>
      <c r="C70" s="552"/>
      <c r="D70" s="130" t="s">
        <v>178</v>
      </c>
      <c r="E70" s="130"/>
      <c r="F70" s="130"/>
      <c r="G70" s="130"/>
      <c r="H70" s="130"/>
      <c r="I70" s="565"/>
      <c r="J70" s="565"/>
      <c r="M70" s="548"/>
      <c r="N70" s="610"/>
      <c r="O70" s="565"/>
      <c r="P70" s="565"/>
      <c r="Q70" s="565"/>
      <c r="R70" s="565"/>
      <c r="S70" s="565"/>
      <c r="V70" s="554"/>
      <c r="W70" s="554"/>
      <c r="X70" s="554"/>
      <c r="Y70" s="554"/>
      <c r="Z70" s="554"/>
      <c r="AA70" s="554"/>
      <c r="AB70" s="554"/>
      <c r="AC70" s="554"/>
      <c r="AD70" s="554"/>
      <c r="AE70" s="554"/>
      <c r="AF70" s="554"/>
      <c r="AG70" s="554"/>
      <c r="AH70" s="554"/>
      <c r="AI70" s="554"/>
      <c r="AJ70" s="554"/>
      <c r="AK70" s="554"/>
      <c r="AL70" s="554"/>
      <c r="AM70" s="554"/>
      <c r="AN70" s="554"/>
      <c r="AO70" s="495"/>
    </row>
    <row r="71" spans="1:41" ht="5" customHeight="1">
      <c r="A71" s="517"/>
      <c r="B71" s="109"/>
      <c r="I71" s="130"/>
      <c r="J71" s="565"/>
      <c r="M71" s="548"/>
      <c r="N71" s="610"/>
      <c r="O71" s="565"/>
      <c r="P71" s="565"/>
      <c r="Q71" s="565"/>
      <c r="R71" s="565"/>
      <c r="S71" s="565"/>
      <c r="V71" s="554"/>
      <c r="W71" s="554"/>
      <c r="X71" s="554"/>
      <c r="Y71" s="554"/>
      <c r="Z71" s="554"/>
      <c r="AA71" s="554"/>
      <c r="AB71" s="554"/>
      <c r="AC71" s="554"/>
      <c r="AD71" s="554"/>
      <c r="AE71" s="554"/>
      <c r="AF71" s="554"/>
      <c r="AG71" s="554"/>
      <c r="AH71" s="554"/>
      <c r="AI71" s="554"/>
      <c r="AJ71" s="554"/>
      <c r="AK71" s="554"/>
      <c r="AL71" s="554"/>
      <c r="AM71" s="554"/>
      <c r="AN71" s="554"/>
      <c r="AO71" s="495"/>
    </row>
    <row r="72" spans="1:41" ht="5" customHeight="1">
      <c r="A72" s="517"/>
      <c r="B72" s="109"/>
      <c r="C72" s="560"/>
      <c r="D72" s="560"/>
      <c r="E72" s="560"/>
      <c r="F72" s="581"/>
      <c r="G72" s="560"/>
      <c r="H72" s="560"/>
      <c r="I72" s="560"/>
      <c r="J72" s="560"/>
      <c r="M72" s="203"/>
      <c r="N72" s="560"/>
      <c r="O72" s="560"/>
      <c r="U72" s="130"/>
      <c r="V72" s="130"/>
      <c r="W72" s="212"/>
      <c r="X72" s="212"/>
      <c r="Y72" s="212"/>
      <c r="Z72" s="130"/>
      <c r="AA72" s="130"/>
      <c r="AB72" s="130"/>
      <c r="AC72" s="130"/>
      <c r="AD72" s="130"/>
      <c r="AE72" s="130"/>
      <c r="AF72" s="130"/>
      <c r="AG72" s="560"/>
      <c r="AO72" s="495"/>
    </row>
    <row r="73" spans="1:41" ht="13.5" customHeight="1">
      <c r="A73" s="517"/>
      <c r="B73" s="543" t="s">
        <v>140</v>
      </c>
      <c r="C73" s="130"/>
      <c r="D73" s="130"/>
      <c r="E73" s="130"/>
      <c r="F73" s="130"/>
      <c r="G73" s="130"/>
      <c r="H73" s="130"/>
      <c r="I73" s="130"/>
      <c r="J73" s="130"/>
      <c r="K73" s="130"/>
      <c r="L73" s="130"/>
      <c r="M73" s="130"/>
      <c r="N73" s="130"/>
      <c r="O73" s="130"/>
      <c r="P73" s="130"/>
      <c r="Q73" s="130"/>
      <c r="R73" s="130"/>
      <c r="S73" s="130"/>
      <c r="T73" s="130"/>
      <c r="U73" s="130"/>
      <c r="V73" s="130"/>
      <c r="W73" s="130"/>
      <c r="X73" s="203" t="s">
        <v>324</v>
      </c>
      <c r="Z73" s="130"/>
      <c r="AA73" s="130"/>
      <c r="AB73" s="130"/>
      <c r="AC73" s="130"/>
      <c r="AD73" s="130"/>
      <c r="AE73" s="130"/>
      <c r="AF73" s="130"/>
      <c r="AG73" s="130"/>
      <c r="AH73" s="130"/>
      <c r="AO73" s="495"/>
    </row>
    <row r="74" spans="1:41" ht="11" customHeight="1">
      <c r="A74" s="517"/>
      <c r="B74" s="109"/>
      <c r="D74" s="130" t="s">
        <v>53</v>
      </c>
      <c r="E74" s="130"/>
      <c r="F74" s="130"/>
      <c r="G74" s="130"/>
      <c r="H74" s="130"/>
      <c r="I74" s="560"/>
      <c r="J74" s="560"/>
      <c r="K74" s="560"/>
      <c r="L74" s="560"/>
      <c r="M74" s="560"/>
      <c r="N74" s="130"/>
      <c r="O74" s="130"/>
      <c r="P74" s="130"/>
      <c r="Q74" s="130"/>
      <c r="R74" s="130"/>
      <c r="S74" s="130"/>
      <c r="T74" s="130"/>
      <c r="U74" s="130"/>
      <c r="V74" s="130"/>
      <c r="W74" s="130"/>
      <c r="X74" s="130"/>
      <c r="Y74" s="130"/>
      <c r="Z74" s="560"/>
      <c r="AO74" s="495"/>
    </row>
    <row r="75" spans="1:41" ht="3.5" customHeight="1">
      <c r="A75" s="517"/>
      <c r="B75" s="109"/>
      <c r="D75" s="565"/>
      <c r="E75" s="565"/>
      <c r="F75" s="565"/>
      <c r="G75" s="565"/>
      <c r="H75" s="565"/>
      <c r="I75" s="590"/>
      <c r="J75" s="590"/>
      <c r="K75" s="590"/>
      <c r="L75" s="590"/>
      <c r="M75" s="590"/>
      <c r="N75" s="565"/>
      <c r="O75" s="565"/>
      <c r="P75" s="565"/>
      <c r="Q75" s="565"/>
      <c r="R75" s="565"/>
      <c r="S75" s="565"/>
      <c r="T75" s="565"/>
      <c r="U75" s="565"/>
      <c r="V75" s="565"/>
      <c r="W75" s="565"/>
      <c r="X75" s="565"/>
      <c r="Y75" s="565"/>
      <c r="Z75" s="590"/>
      <c r="AO75" s="495"/>
    </row>
    <row r="76" spans="1:41" ht="15" customHeight="1">
      <c r="A76" s="517"/>
      <c r="B76" s="109"/>
      <c r="C76" s="552"/>
      <c r="D76" s="130" t="s">
        <v>325</v>
      </c>
      <c r="E76" s="130"/>
      <c r="F76" s="130"/>
      <c r="G76" s="130"/>
      <c r="H76" s="130"/>
      <c r="I76" s="130"/>
      <c r="J76" s="130"/>
      <c r="K76" s="130"/>
      <c r="L76" s="130"/>
      <c r="M76" s="130"/>
      <c r="P76" s="130"/>
      <c r="Q76" s="130"/>
      <c r="R76" s="130"/>
      <c r="S76" s="130"/>
      <c r="V76" s="200" t="s">
        <v>316</v>
      </c>
      <c r="W76" s="226"/>
      <c r="X76" s="226"/>
      <c r="Y76" s="130" t="s">
        <v>327</v>
      </c>
      <c r="Z76" s="130"/>
      <c r="AA76" s="130"/>
      <c r="AB76" s="130"/>
      <c r="AJ76" s="130"/>
      <c r="AK76" s="560"/>
      <c r="AO76" s="495"/>
    </row>
    <row r="77" spans="1:41" ht="3.5" customHeight="1">
      <c r="A77" s="517"/>
      <c r="AO77" s="495"/>
    </row>
    <row r="78" spans="1:41" ht="15" customHeight="1">
      <c r="A78" s="517"/>
      <c r="B78" s="109"/>
      <c r="C78" s="552"/>
      <c r="D78" s="130" t="s">
        <v>328</v>
      </c>
      <c r="E78" s="130"/>
      <c r="F78" s="130"/>
      <c r="G78" s="130"/>
      <c r="H78" s="130"/>
      <c r="I78" s="130"/>
      <c r="J78" s="130"/>
      <c r="K78" s="130"/>
      <c r="L78" s="130"/>
      <c r="M78" s="130"/>
      <c r="N78" s="130"/>
      <c r="O78" s="130"/>
      <c r="P78" s="130"/>
      <c r="Q78" s="130"/>
      <c r="R78" s="130"/>
      <c r="S78" s="130"/>
      <c r="T78" s="130"/>
      <c r="AA78" s="639"/>
      <c r="AB78" s="639"/>
      <c r="AC78" s="639"/>
      <c r="AD78" s="639"/>
      <c r="AE78" s="639"/>
      <c r="AF78" s="639"/>
      <c r="AG78" s="639"/>
      <c r="AH78" s="639"/>
      <c r="AI78" s="639"/>
      <c r="AO78" s="495"/>
    </row>
    <row r="79" spans="1:41" ht="3.5" customHeight="1">
      <c r="A79" s="517"/>
      <c r="AO79" s="495"/>
    </row>
    <row r="80" spans="1:41" ht="15" customHeight="1">
      <c r="A80" s="517"/>
      <c r="B80" s="109"/>
      <c r="C80" s="552"/>
      <c r="D80" s="130" t="s">
        <v>329</v>
      </c>
      <c r="E80" s="130"/>
      <c r="F80" s="130"/>
      <c r="G80" s="130"/>
      <c r="H80" s="130"/>
      <c r="I80" s="560"/>
      <c r="J80" s="560"/>
      <c r="K80" s="560"/>
      <c r="L80" s="560"/>
      <c r="M80" s="560"/>
      <c r="N80" s="130"/>
      <c r="O80" s="130"/>
      <c r="P80" s="130"/>
      <c r="Q80" s="130"/>
      <c r="R80" s="130"/>
      <c r="S80" s="130"/>
      <c r="T80" s="130"/>
      <c r="U80" s="130"/>
      <c r="V80" s="130"/>
      <c r="W80" s="130"/>
      <c r="X80" s="130"/>
      <c r="Y80" s="130"/>
      <c r="Z80" s="560"/>
      <c r="AA80" s="639"/>
      <c r="AB80" s="639"/>
      <c r="AC80" s="639"/>
      <c r="AD80" s="639"/>
      <c r="AE80" s="639"/>
      <c r="AF80" s="639"/>
      <c r="AG80" s="639"/>
      <c r="AH80" s="639"/>
      <c r="AI80" s="639"/>
      <c r="AO80" s="495"/>
    </row>
    <row r="81" spans="1:46" ht="3.5" customHeight="1">
      <c r="A81" s="517"/>
      <c r="AO81" s="495"/>
    </row>
    <row r="82" spans="1:46" ht="15" customHeight="1">
      <c r="A82" s="517"/>
      <c r="B82" s="109"/>
      <c r="C82" s="552"/>
      <c r="D82" s="130" t="s">
        <v>305</v>
      </c>
      <c r="E82" s="130"/>
      <c r="F82" s="130"/>
      <c r="G82" s="130"/>
      <c r="H82" s="130"/>
      <c r="I82" s="560"/>
      <c r="J82" s="560"/>
      <c r="K82" s="560"/>
      <c r="L82" s="560"/>
      <c r="M82" s="560"/>
      <c r="N82" s="130"/>
      <c r="O82" s="130"/>
      <c r="P82" s="130"/>
      <c r="Q82" s="130"/>
      <c r="R82" s="130"/>
      <c r="S82" s="130"/>
      <c r="T82" s="130"/>
      <c r="U82" s="130"/>
      <c r="V82" s="130"/>
      <c r="W82" s="130"/>
      <c r="X82" s="130"/>
      <c r="Y82" s="130"/>
      <c r="Z82" s="560"/>
      <c r="AO82" s="495"/>
    </row>
    <row r="83" spans="1:46" ht="3.5" customHeight="1">
      <c r="A83" s="518"/>
      <c r="B83" s="536"/>
      <c r="C83" s="536"/>
      <c r="D83" s="536"/>
      <c r="E83" s="536"/>
      <c r="F83" s="536"/>
      <c r="G83" s="536"/>
      <c r="H83" s="536"/>
      <c r="I83" s="536"/>
      <c r="J83" s="536"/>
      <c r="K83" s="536"/>
      <c r="L83" s="536"/>
      <c r="M83" s="536"/>
      <c r="N83" s="536"/>
      <c r="O83" s="536"/>
      <c r="P83" s="536"/>
      <c r="Q83" s="536"/>
      <c r="R83" s="536"/>
      <c r="S83" s="536"/>
      <c r="T83" s="536"/>
      <c r="U83" s="536"/>
      <c r="V83" s="536"/>
      <c r="W83" s="536"/>
      <c r="X83" s="536"/>
      <c r="Y83" s="536"/>
      <c r="Z83" s="536"/>
      <c r="AA83" s="536"/>
      <c r="AB83" s="536"/>
      <c r="AC83" s="536"/>
      <c r="AD83" s="536"/>
      <c r="AE83" s="536"/>
      <c r="AF83" s="536"/>
      <c r="AG83" s="536"/>
      <c r="AH83" s="536"/>
      <c r="AI83" s="536"/>
      <c r="AJ83" s="536"/>
      <c r="AK83" s="536"/>
      <c r="AL83" s="536"/>
      <c r="AM83" s="536"/>
      <c r="AN83" s="536"/>
      <c r="AO83" s="672"/>
      <c r="AT83" s="49" t="s">
        <v>313</v>
      </c>
    </row>
    <row r="84" spans="1:46" s="49" customFormat="1" ht="4" customHeight="1"/>
    <row r="85" spans="1:46" s="500" customFormat="1" ht="18" customHeight="1">
      <c r="A85" s="519" t="s">
        <v>338</v>
      </c>
      <c r="B85" s="544"/>
      <c r="C85" s="544"/>
      <c r="D85" s="544"/>
      <c r="E85" s="544"/>
      <c r="F85" s="544"/>
      <c r="G85" s="544"/>
      <c r="H85" s="544"/>
      <c r="I85" s="544"/>
      <c r="J85" s="544"/>
      <c r="K85" s="544"/>
      <c r="L85" s="544"/>
      <c r="M85" s="544"/>
      <c r="N85" s="544"/>
      <c r="O85" s="544"/>
      <c r="P85" s="544"/>
      <c r="Q85" s="544"/>
      <c r="R85" s="544"/>
      <c r="S85" s="544"/>
      <c r="T85" s="621"/>
      <c r="U85" s="625"/>
      <c r="V85" s="625"/>
      <c r="W85" s="630" t="s">
        <v>303</v>
      </c>
      <c r="X85" s="625"/>
      <c r="Y85" s="632"/>
      <c r="Z85" s="635"/>
      <c r="AA85" s="635"/>
      <c r="AB85" s="635"/>
      <c r="AC85" s="635"/>
      <c r="AD85" s="635"/>
      <c r="AE85" s="635"/>
      <c r="AF85" s="635"/>
      <c r="AG85" s="635"/>
      <c r="AH85" s="635"/>
      <c r="AI85" s="625"/>
      <c r="AJ85" s="625"/>
      <c r="AK85" s="625"/>
      <c r="AL85" s="625"/>
      <c r="AM85" s="625"/>
      <c r="AN85" s="625"/>
      <c r="AO85" s="678"/>
    </row>
    <row r="86" spans="1:46" s="500" customFormat="1" ht="3" customHeight="1">
      <c r="A86" s="520"/>
      <c r="U86" s="626"/>
      <c r="Z86" s="636"/>
      <c r="AA86" s="636"/>
      <c r="AB86" s="636"/>
      <c r="AC86" s="636"/>
      <c r="AD86" s="636"/>
      <c r="AE86" s="636"/>
      <c r="AF86" s="636"/>
      <c r="AG86" s="636"/>
      <c r="AH86" s="636"/>
      <c r="AO86" s="679"/>
    </row>
    <row r="87" spans="1:46" s="500" customFormat="1" ht="18" customHeight="1">
      <c r="A87" s="521" t="s">
        <v>301</v>
      </c>
      <c r="U87" s="627"/>
      <c r="V87" s="629" t="s">
        <v>337</v>
      </c>
      <c r="Z87" s="636"/>
      <c r="AA87" s="636"/>
      <c r="AB87" s="636"/>
      <c r="AC87" s="636"/>
      <c r="AD87" s="636"/>
      <c r="AE87" s="636"/>
      <c r="AF87" s="636"/>
      <c r="AG87" s="636"/>
      <c r="AH87" s="636"/>
      <c r="AJ87" s="627"/>
      <c r="AK87" s="629" t="s">
        <v>330</v>
      </c>
      <c r="AM87" s="627"/>
      <c r="AN87" s="668" t="s">
        <v>285</v>
      </c>
      <c r="AO87" s="679"/>
    </row>
    <row r="88" spans="1:46" s="500" customFormat="1" ht="4.5" customHeight="1">
      <c r="A88" s="520"/>
      <c r="X88" s="631"/>
      <c r="Y88" s="631"/>
      <c r="Z88" s="631"/>
      <c r="AA88" s="631"/>
      <c r="AB88" s="631"/>
      <c r="AC88" s="631"/>
      <c r="AD88" s="631"/>
      <c r="AE88" s="631"/>
      <c r="AF88" s="631"/>
      <c r="AO88" s="679"/>
    </row>
    <row r="89" spans="1:46" s="500" customFormat="1" ht="16" customHeight="1">
      <c r="A89" s="522"/>
      <c r="B89" s="545" t="s">
        <v>311</v>
      </c>
      <c r="C89" s="566"/>
      <c r="D89" s="566"/>
      <c r="E89" s="566"/>
      <c r="F89" s="566"/>
      <c r="G89" s="566"/>
      <c r="H89" s="566"/>
      <c r="I89" s="566"/>
      <c r="J89" s="566"/>
      <c r="K89" s="566"/>
      <c r="L89" s="566"/>
      <c r="M89" s="566"/>
      <c r="N89" s="566"/>
      <c r="O89" s="566"/>
      <c r="P89" s="566"/>
      <c r="Q89" s="566"/>
      <c r="R89" s="566"/>
      <c r="S89" s="566"/>
      <c r="U89" s="566"/>
      <c r="V89" s="566"/>
      <c r="W89" s="566"/>
      <c r="Y89" s="627"/>
      <c r="Z89" s="545" t="s">
        <v>121</v>
      </c>
      <c r="AA89" s="545"/>
      <c r="AB89" s="545"/>
      <c r="AC89" s="545"/>
      <c r="AD89" s="627"/>
      <c r="AE89" s="545" t="s">
        <v>331</v>
      </c>
      <c r="AF89" s="566"/>
      <c r="AG89" s="566"/>
      <c r="AH89" s="566"/>
      <c r="AI89" s="566"/>
      <c r="AJ89" s="566"/>
      <c r="AK89" s="566"/>
      <c r="AL89" s="566"/>
      <c r="AM89" s="566"/>
      <c r="AN89" s="566"/>
      <c r="AO89" s="680"/>
    </row>
    <row r="90" spans="1:46" s="49" customFormat="1" ht="4" customHeight="1">
      <c r="A90" s="523"/>
      <c r="B90" s="546"/>
      <c r="C90" s="567"/>
      <c r="D90" s="567"/>
      <c r="E90" s="567"/>
      <c r="F90" s="567"/>
      <c r="G90" s="567"/>
      <c r="H90" s="567"/>
      <c r="I90" s="567"/>
      <c r="J90" s="567"/>
      <c r="K90" s="567"/>
      <c r="L90" s="567"/>
      <c r="M90" s="567"/>
      <c r="N90" s="567"/>
      <c r="O90" s="567"/>
      <c r="P90" s="567"/>
      <c r="Q90" s="567"/>
      <c r="R90" s="567"/>
      <c r="S90" s="567"/>
      <c r="T90" s="567"/>
      <c r="U90" s="567"/>
      <c r="V90" s="567"/>
      <c r="W90" s="567"/>
      <c r="X90" s="567"/>
      <c r="Y90" s="567"/>
      <c r="Z90" s="567"/>
      <c r="AA90" s="567"/>
      <c r="AB90" s="567"/>
      <c r="AC90" s="567"/>
      <c r="AD90" s="567"/>
      <c r="AE90" s="567"/>
      <c r="AF90" s="567"/>
      <c r="AG90" s="567"/>
      <c r="AH90" s="567"/>
      <c r="AI90" s="567"/>
      <c r="AJ90" s="567"/>
      <c r="AK90" s="567"/>
      <c r="AL90" s="567"/>
      <c r="AM90" s="567"/>
      <c r="AN90" s="567"/>
      <c r="AO90" s="681"/>
    </row>
    <row r="91" spans="1:46" s="49" customFormat="1" ht="3.75" customHeight="1">
      <c r="C91" s="568"/>
      <c r="D91" s="568"/>
      <c r="AS91" s="507"/>
    </row>
    <row r="92" spans="1:46" ht="4.5" customHeight="1"/>
    <row r="93" spans="1:46" ht="6" customHeight="1"/>
    <row r="94" spans="1:46" ht="24.75" customHeight="1"/>
    <row r="95" spans="1:46" ht="20.25" hidden="1" customHeight="1"/>
    <row r="96" spans="1:46" ht="33" hidden="1" customHeight="1">
      <c r="B96" s="547"/>
      <c r="D96" s="49" t="s">
        <v>223</v>
      </c>
      <c r="M96" s="49" t="s">
        <v>99</v>
      </c>
    </row>
    <row r="97" spans="2:13" ht="33" hidden="1" customHeight="1">
      <c r="B97" s="548" t="s">
        <v>154</v>
      </c>
      <c r="D97" s="49" t="s">
        <v>304</v>
      </c>
      <c r="M97" s="49" t="s">
        <v>92</v>
      </c>
    </row>
    <row r="98" spans="2:13" ht="27.75" hidden="1" customHeight="1">
      <c r="D98" s="49" t="s">
        <v>197</v>
      </c>
    </row>
    <row r="99" spans="2:13" ht="9" customHeight="1"/>
  </sheetData>
  <mergeCells count="103">
    <mergeCell ref="C4:K4"/>
    <mergeCell ref="C6:H6"/>
    <mergeCell ref="I6:J6"/>
    <mergeCell ref="C7:H7"/>
    <mergeCell ref="I7:J7"/>
    <mergeCell ref="AE7:AH7"/>
    <mergeCell ref="C9:K9"/>
    <mergeCell ref="U9:AA9"/>
    <mergeCell ref="AC9:AF9"/>
    <mergeCell ref="AH9:AL9"/>
    <mergeCell ref="I11:J11"/>
    <mergeCell ref="B20:AN20"/>
    <mergeCell ref="T22:AE22"/>
    <mergeCell ref="T23:V23"/>
    <mergeCell ref="W23:Y23"/>
    <mergeCell ref="Z23:AB23"/>
    <mergeCell ref="AC23:AE23"/>
    <mergeCell ref="U24:V24"/>
    <mergeCell ref="E25:G25"/>
    <mergeCell ref="H25:J25"/>
    <mergeCell ref="K25:M25"/>
    <mergeCell ref="N25:P25"/>
    <mergeCell ref="Q25:S25"/>
    <mergeCell ref="T25:V25"/>
    <mergeCell ref="W25:Y25"/>
    <mergeCell ref="Z25:AB25"/>
    <mergeCell ref="AC25:AE25"/>
    <mergeCell ref="AF25:AH25"/>
    <mergeCell ref="AI25:AK25"/>
    <mergeCell ref="AL25:AN25"/>
    <mergeCell ref="U26:V26"/>
    <mergeCell ref="E27:G27"/>
    <mergeCell ref="H27:J27"/>
    <mergeCell ref="K27:M27"/>
    <mergeCell ref="N27:P27"/>
    <mergeCell ref="Q27:S27"/>
    <mergeCell ref="T27:V27"/>
    <mergeCell ref="W27:Y27"/>
    <mergeCell ref="Z27:AB27"/>
    <mergeCell ref="AC27:AE27"/>
    <mergeCell ref="AF27:AH27"/>
    <mergeCell ref="AI27:AK27"/>
    <mergeCell ref="AL27:AN27"/>
    <mergeCell ref="B28:D28"/>
    <mergeCell ref="B30:AN30"/>
    <mergeCell ref="AI34:AN34"/>
    <mergeCell ref="D36:L36"/>
    <mergeCell ref="K38:L38"/>
    <mergeCell ref="N38:P38"/>
    <mergeCell ref="Q38:T38"/>
    <mergeCell ref="U38:AK38"/>
    <mergeCell ref="H40:V40"/>
    <mergeCell ref="B43:J43"/>
    <mergeCell ref="N43:W43"/>
    <mergeCell ref="X43:AK43"/>
    <mergeCell ref="AL43:AN43"/>
    <mergeCell ref="A60:AO60"/>
    <mergeCell ref="A61:AO61"/>
    <mergeCell ref="O68:P68"/>
    <mergeCell ref="W76:X76"/>
    <mergeCell ref="U5:AF6"/>
    <mergeCell ref="L6:M7"/>
    <mergeCell ref="N6:O7"/>
    <mergeCell ref="P6:P7"/>
    <mergeCell ref="L11:M13"/>
    <mergeCell ref="N11:O13"/>
    <mergeCell ref="P11:P13"/>
    <mergeCell ref="AA11:AM13"/>
    <mergeCell ref="C12:H13"/>
    <mergeCell ref="I12:J13"/>
    <mergeCell ref="B22:D23"/>
    <mergeCell ref="E22:G23"/>
    <mergeCell ref="H22:J23"/>
    <mergeCell ref="K22:M23"/>
    <mergeCell ref="N22:P23"/>
    <mergeCell ref="Q22:S23"/>
    <mergeCell ref="AF22:AH23"/>
    <mergeCell ref="AI22:AK23"/>
    <mergeCell ref="AL22:AN23"/>
    <mergeCell ref="B24:D25"/>
    <mergeCell ref="B26:D27"/>
    <mergeCell ref="B44:J48"/>
    <mergeCell ref="K44:L48"/>
    <mergeCell ref="M44:M48"/>
    <mergeCell ref="N44:W48"/>
    <mergeCell ref="X44:AK48"/>
    <mergeCell ref="B49:J53"/>
    <mergeCell ref="K49:L53"/>
    <mergeCell ref="M49:M53"/>
    <mergeCell ref="N49:W53"/>
    <mergeCell ref="X49:AK53"/>
    <mergeCell ref="B54:J58"/>
    <mergeCell ref="K54:L58"/>
    <mergeCell ref="M54:M58"/>
    <mergeCell ref="N54:W58"/>
    <mergeCell ref="X54:AK58"/>
    <mergeCell ref="V67:AN71"/>
    <mergeCell ref="Z85:AH87"/>
    <mergeCell ref="A1:A14"/>
    <mergeCell ref="A16:A31"/>
    <mergeCell ref="A33:A40"/>
    <mergeCell ref="A43:A58"/>
    <mergeCell ref="A63:A83"/>
  </mergeCells>
  <phoneticPr fontId="29"/>
  <dataValidations count="4">
    <dataValidation type="list" allowBlank="1" showDropDown="0" showInputMessage="1" showErrorMessage="1" sqref="C40 P36 AB34 U34 L34 C34 C38 Z36 C36 R34 Y34 AH2 AE2 Q2 N2 AG9 AB9 AI7 AD7 AG4 AJ4">
      <formula1>$B$96:$B$97</formula1>
    </dataValidation>
    <dataValidation type="list" allowBlank="1" showDropDown="0" showInputMessage="1" showErrorMessage="1" sqref="U87 AJ87 AM87 AD89 Y89 C76 C78 C82 C80 M67 M69:M71 C66:C70 I17 O17 C17 AB17 U17 AM45 AM47 AM50 AM52 AM55 AM57">
      <formula1>$B$97:$B$98</formula1>
    </dataValidation>
    <dataValidation type="list" allowBlank="1" showDropDown="0" showInputMessage="1" showErrorMessage="1" sqref="F29">
      <formula1>$B$99:$B$100</formula1>
    </dataValidation>
    <dataValidation imeMode="hiragana" allowBlank="1" showDropDown="0" showInputMessage="1" showErrorMessage="1" sqref="A61:AO61"/>
  </dataValidations>
  <pageMargins left="0.51181102362204722" right="0.23622047244094491" top="0.43307086614173229" bottom="0.39370078740157483" header="0.11811023622047245" footer="0.11811023622047245"/>
  <pageSetup paperSize="9" scale="81" fitToWidth="1" fitToHeight="1" orientation="portrait" usePrinterDefaults="1" r:id="rId1"/>
  <headerFooter alignWithMargins="0">
    <oddHeader>&amp;R＜e事業所・寄宿舎＞</oddHeader>
    <oddFooter>&amp;R※【３ページ目あり　御記入お願いします】→</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sheetPr>
    <tabColor indexed="45"/>
  </sheetPr>
  <dimension ref="A1:IV65"/>
  <sheetViews>
    <sheetView view="pageBreakPreview" topLeftCell="A42" zoomScale="130" zoomScaleSheetLayoutView="130" workbookViewId="0">
      <selection activeCell="AQ46" sqref="AQ46"/>
    </sheetView>
  </sheetViews>
  <sheetFormatPr defaultColWidth="2.75" defaultRowHeight="18" customHeight="1"/>
  <cols>
    <col min="1" max="1" width="2.625" style="49" customWidth="1"/>
    <col min="2" max="38" width="2.75" style="49"/>
    <col min="39" max="41" width="2.75" style="49" bestFit="1" customWidth="0"/>
    <col min="42" max="42" width="1.25" style="49" customWidth="1"/>
    <col min="43" max="45" width="2.75" style="49" bestFit="1" customWidth="0"/>
    <col min="46" max="46" width="2.75" style="49"/>
    <col min="47" max="256" width="2.75" style="49" bestFit="1" customWidth="0"/>
  </cols>
  <sheetData>
    <row r="1" spans="1:256" ht="11.25" customHeight="1">
      <c r="A1" s="186"/>
      <c r="B1" s="186"/>
      <c r="C1" s="186"/>
      <c r="D1" s="186"/>
      <c r="E1" s="186"/>
      <c r="F1" s="186"/>
      <c r="G1" s="186"/>
      <c r="H1" s="186"/>
      <c r="I1" s="186"/>
      <c r="J1" s="186"/>
      <c r="K1" s="186"/>
      <c r="L1" s="186"/>
      <c r="M1" s="186"/>
      <c r="N1" s="186"/>
      <c r="O1" s="186"/>
      <c r="P1" s="186"/>
      <c r="Q1" s="186"/>
      <c r="R1" s="186"/>
      <c r="S1" s="186"/>
      <c r="T1" s="186"/>
      <c r="U1" s="186"/>
      <c r="V1" s="186"/>
      <c r="W1" s="186"/>
      <c r="X1" s="186"/>
      <c r="Y1" s="186"/>
      <c r="Z1" s="186"/>
      <c r="AA1" s="186"/>
      <c r="AB1" s="186"/>
      <c r="AC1" s="186"/>
      <c r="AD1" s="186"/>
      <c r="AE1" s="186"/>
      <c r="AF1" s="186"/>
      <c r="AG1" s="186"/>
      <c r="AH1" s="186"/>
      <c r="AI1" s="186"/>
      <c r="AJ1" s="186"/>
      <c r="AK1" s="186"/>
      <c r="AL1" s="186"/>
    </row>
    <row r="2" spans="1:256" s="0" customFormat="1" ht="18" customHeight="1">
      <c r="A2" s="682"/>
      <c r="B2" s="688" t="s">
        <v>147</v>
      </c>
      <c r="C2" s="561"/>
      <c r="D2" s="695"/>
      <c r="E2" s="695"/>
      <c r="F2" s="695"/>
      <c r="G2" s="695"/>
      <c r="H2" s="695"/>
      <c r="I2" s="695"/>
      <c r="J2" s="695"/>
      <c r="K2" s="695"/>
      <c r="L2" s="695"/>
      <c r="M2" s="695"/>
      <c r="N2" s="695"/>
      <c r="O2" s="695"/>
      <c r="P2" s="695"/>
      <c r="Q2" s="695"/>
      <c r="R2" s="695"/>
      <c r="S2" s="695"/>
      <c r="T2" s="695"/>
      <c r="U2" s="695"/>
      <c r="V2" s="695"/>
      <c r="W2" s="695"/>
      <c r="X2" s="695"/>
      <c r="Y2" s="695"/>
      <c r="Z2" s="695"/>
      <c r="AA2" s="561"/>
      <c r="AB2" s="561"/>
      <c r="AC2" s="720"/>
      <c r="AD2" s="561"/>
      <c r="AE2" s="720"/>
      <c r="AF2" s="561"/>
      <c r="AG2" s="722"/>
      <c r="AH2" s="722"/>
      <c r="AI2" s="722"/>
      <c r="AJ2" s="722"/>
      <c r="AK2" s="722"/>
      <c r="AL2" s="722"/>
      <c r="AM2" s="726"/>
      <c r="AN2" s="561"/>
      <c r="AO2" s="676"/>
    </row>
    <row r="3" spans="1:256" s="0" customFormat="1" ht="18" customHeight="1">
      <c r="A3" s="683">
        <v>14</v>
      </c>
      <c r="B3" s="689"/>
      <c r="C3" s="399"/>
      <c r="D3" s="696" t="s">
        <v>346</v>
      </c>
      <c r="E3" s="696"/>
      <c r="F3" s="696"/>
      <c r="G3" s="696" t="s">
        <v>95</v>
      </c>
      <c r="H3" s="696"/>
      <c r="I3" s="696"/>
      <c r="J3" s="696"/>
      <c r="K3" s="696"/>
      <c r="L3" s="696"/>
      <c r="M3" s="696"/>
      <c r="N3" s="696"/>
      <c r="O3" s="696"/>
      <c r="P3" s="696"/>
      <c r="Q3" s="696" t="s">
        <v>361</v>
      </c>
      <c r="R3" s="696"/>
      <c r="S3" s="696"/>
      <c r="T3" s="696"/>
      <c r="U3" s="696"/>
      <c r="V3" s="696"/>
      <c r="W3" s="696"/>
      <c r="X3" s="696"/>
      <c r="Y3" s="696"/>
      <c r="Z3" s="696"/>
      <c r="AC3" s="721"/>
      <c r="AE3" s="721"/>
      <c r="AG3" s="723"/>
      <c r="AH3" s="723"/>
      <c r="AI3" s="723"/>
      <c r="AJ3" s="723"/>
      <c r="AK3" s="723"/>
      <c r="AL3" s="723"/>
      <c r="AM3" s="727"/>
      <c r="AO3" s="665"/>
    </row>
    <row r="4" spans="1:256" s="0" customFormat="1" ht="18" customHeight="1">
      <c r="A4" s="252" t="s">
        <v>39</v>
      </c>
      <c r="B4" s="689"/>
      <c r="C4" s="399"/>
      <c r="D4" s="696"/>
      <c r="E4" s="696"/>
      <c r="F4" s="696"/>
      <c r="G4" s="139" t="s">
        <v>354</v>
      </c>
      <c r="H4" s="139"/>
      <c r="I4" s="139"/>
      <c r="J4" s="139"/>
      <c r="K4" s="696" t="s">
        <v>167</v>
      </c>
      <c r="L4" s="696"/>
      <c r="M4" s="696"/>
      <c r="N4" s="696"/>
      <c r="O4" s="696"/>
      <c r="P4" s="696"/>
      <c r="Q4" s="139" t="s">
        <v>354</v>
      </c>
      <c r="R4" s="139"/>
      <c r="S4" s="139"/>
      <c r="T4" s="139"/>
      <c r="U4" s="696" t="s">
        <v>167</v>
      </c>
      <c r="V4" s="696"/>
      <c r="W4" s="696"/>
      <c r="X4" s="696"/>
      <c r="Y4" s="696"/>
      <c r="Z4" s="696"/>
      <c r="AC4" s="721"/>
      <c r="AE4" s="721"/>
      <c r="AG4" s="723"/>
      <c r="AH4" s="723"/>
      <c r="AI4" s="723"/>
      <c r="AJ4" s="723"/>
      <c r="AK4" s="723"/>
      <c r="AL4" s="723"/>
      <c r="AM4" s="727"/>
      <c r="AO4" s="665"/>
    </row>
    <row r="5" spans="1:256" s="0" customFormat="1" ht="18" customHeight="1">
      <c r="A5" s="252"/>
      <c r="B5" s="689"/>
      <c r="C5" s="399"/>
      <c r="D5" s="696"/>
      <c r="E5" s="696"/>
      <c r="F5" s="696"/>
      <c r="G5" s="139"/>
      <c r="H5" s="139"/>
      <c r="I5" s="139"/>
      <c r="J5" s="139"/>
      <c r="K5" s="139" t="s">
        <v>356</v>
      </c>
      <c r="L5" s="139"/>
      <c r="M5" s="139"/>
      <c r="N5" s="139" t="s">
        <v>357</v>
      </c>
      <c r="O5" s="139"/>
      <c r="P5" s="139"/>
      <c r="Q5" s="139"/>
      <c r="R5" s="139"/>
      <c r="S5" s="139"/>
      <c r="T5" s="139"/>
      <c r="U5" s="139" t="s">
        <v>356</v>
      </c>
      <c r="V5" s="139"/>
      <c r="W5" s="139"/>
      <c r="X5" s="139" t="s">
        <v>357</v>
      </c>
      <c r="Y5" s="139"/>
      <c r="Z5" s="139"/>
      <c r="AC5" s="721"/>
      <c r="AE5" s="721"/>
      <c r="AG5" s="723"/>
      <c r="AH5" s="723"/>
      <c r="AI5" s="723"/>
      <c r="AJ5" s="723"/>
      <c r="AK5" s="723"/>
      <c r="AL5" s="723"/>
      <c r="AM5" s="727"/>
      <c r="AO5" s="665"/>
    </row>
    <row r="6" spans="1:256" s="0" customFormat="1" ht="18" customHeight="1">
      <c r="A6" s="252"/>
      <c r="B6" s="689"/>
      <c r="C6" s="399"/>
      <c r="D6" s="62" t="s">
        <v>347</v>
      </c>
      <c r="E6" s="62"/>
      <c r="F6" s="62"/>
      <c r="G6" s="710"/>
      <c r="H6" s="710"/>
      <c r="I6" s="710"/>
      <c r="J6" s="710"/>
      <c r="K6" s="710"/>
      <c r="L6" s="710"/>
      <c r="M6" s="710"/>
      <c r="N6" s="710"/>
      <c r="O6" s="710"/>
      <c r="P6" s="710"/>
      <c r="Q6" s="710"/>
      <c r="R6" s="710"/>
      <c r="S6" s="710"/>
      <c r="T6" s="710"/>
      <c r="U6" s="710"/>
      <c r="V6" s="710"/>
      <c r="W6" s="710"/>
      <c r="X6" s="710"/>
      <c r="Y6" s="710"/>
      <c r="Z6" s="710"/>
      <c r="AC6" s="721"/>
      <c r="AE6" s="721"/>
      <c r="AG6" s="723"/>
      <c r="AH6" s="723"/>
      <c r="AI6" s="723"/>
      <c r="AJ6" s="723"/>
      <c r="AK6" s="723"/>
      <c r="AL6" s="723"/>
      <c r="AM6" s="727"/>
      <c r="AO6" s="665"/>
    </row>
    <row r="7" spans="1:256" s="0" customFormat="1" ht="18" customHeight="1">
      <c r="A7" s="252"/>
      <c r="B7" s="689"/>
      <c r="C7" s="399"/>
      <c r="D7" s="62" t="s">
        <v>348</v>
      </c>
      <c r="E7" s="62"/>
      <c r="F7" s="62"/>
      <c r="G7" s="710"/>
      <c r="H7" s="710"/>
      <c r="I7" s="710"/>
      <c r="J7" s="710"/>
      <c r="K7" s="710"/>
      <c r="L7" s="710"/>
      <c r="M7" s="710"/>
      <c r="N7" s="710"/>
      <c r="O7" s="710"/>
      <c r="P7" s="710"/>
      <c r="Q7" s="710"/>
      <c r="R7" s="710"/>
      <c r="S7" s="710"/>
      <c r="T7" s="710"/>
      <c r="U7" s="710"/>
      <c r="V7" s="710"/>
      <c r="W7" s="710"/>
      <c r="X7" s="710"/>
      <c r="Y7" s="710"/>
      <c r="Z7" s="710"/>
      <c r="AC7" s="721"/>
      <c r="AE7" s="721"/>
      <c r="AG7" s="723"/>
      <c r="AH7" s="723"/>
      <c r="AI7" s="723"/>
      <c r="AJ7" s="723"/>
      <c r="AK7" s="723"/>
      <c r="AL7" s="723"/>
      <c r="AM7" s="727"/>
      <c r="AO7" s="665"/>
    </row>
    <row r="8" spans="1:256" s="0" customFormat="1" ht="18" customHeight="1">
      <c r="A8" s="252"/>
      <c r="B8" s="689"/>
      <c r="C8" s="399"/>
      <c r="D8" s="62" t="s">
        <v>349</v>
      </c>
      <c r="E8" s="62"/>
      <c r="F8" s="62"/>
      <c r="G8" s="710"/>
      <c r="H8" s="710"/>
      <c r="I8" s="710"/>
      <c r="J8" s="710"/>
      <c r="K8" s="710"/>
      <c r="L8" s="710"/>
      <c r="M8" s="710"/>
      <c r="N8" s="710"/>
      <c r="O8" s="710"/>
      <c r="P8" s="710"/>
      <c r="Q8" s="710"/>
      <c r="R8" s="710"/>
      <c r="S8" s="710"/>
      <c r="T8" s="710"/>
      <c r="U8" s="710"/>
      <c r="V8" s="710"/>
      <c r="W8" s="710"/>
      <c r="X8" s="710"/>
      <c r="Y8" s="710"/>
      <c r="Z8" s="710"/>
      <c r="AC8" s="721"/>
      <c r="AE8" s="721"/>
      <c r="AG8" s="723"/>
      <c r="AH8" s="723"/>
      <c r="AI8" s="723"/>
      <c r="AJ8" s="723"/>
      <c r="AK8" s="723"/>
      <c r="AL8" s="723"/>
      <c r="AM8" s="727"/>
      <c r="AO8" s="665"/>
    </row>
    <row r="9" spans="1:256" s="0" customFormat="1" ht="18" customHeight="1">
      <c r="A9" s="252"/>
      <c r="B9" s="689"/>
      <c r="C9" s="399"/>
      <c r="D9" s="62" t="s">
        <v>318</v>
      </c>
      <c r="E9" s="62"/>
      <c r="F9" s="62"/>
      <c r="G9" s="710"/>
      <c r="H9" s="710"/>
      <c r="I9" s="710"/>
      <c r="J9" s="710"/>
      <c r="K9" s="710"/>
      <c r="L9" s="710"/>
      <c r="M9" s="710"/>
      <c r="N9" s="710"/>
      <c r="O9" s="710"/>
      <c r="P9" s="710"/>
      <c r="Q9" s="710"/>
      <c r="R9" s="710"/>
      <c r="S9" s="710"/>
      <c r="T9" s="710"/>
      <c r="U9" s="710"/>
      <c r="V9" s="710"/>
      <c r="W9" s="710"/>
      <c r="X9" s="710"/>
      <c r="Y9" s="710"/>
      <c r="Z9" s="710"/>
      <c r="AC9" s="721"/>
      <c r="AE9" s="721"/>
      <c r="AG9" s="723"/>
      <c r="AH9" s="723"/>
      <c r="AI9" s="723"/>
      <c r="AJ9" s="723"/>
      <c r="AK9" s="723"/>
      <c r="AL9" s="723"/>
      <c r="AM9" s="727"/>
      <c r="AO9" s="665"/>
    </row>
    <row r="10" spans="1:256" s="0" customFormat="1" ht="18" customHeight="1">
      <c r="A10" s="252"/>
      <c r="B10" s="689"/>
      <c r="C10" s="399"/>
      <c r="D10" s="62" t="s">
        <v>180</v>
      </c>
      <c r="E10" s="62"/>
      <c r="F10" s="62"/>
      <c r="G10" s="710"/>
      <c r="H10" s="710"/>
      <c r="I10" s="710"/>
      <c r="J10" s="710"/>
      <c r="K10" s="710"/>
      <c r="L10" s="710"/>
      <c r="M10" s="710"/>
      <c r="N10" s="710"/>
      <c r="O10" s="710"/>
      <c r="P10" s="710"/>
      <c r="Q10" s="710"/>
      <c r="R10" s="710"/>
      <c r="S10" s="710"/>
      <c r="T10" s="710"/>
      <c r="U10" s="710"/>
      <c r="V10" s="710"/>
      <c r="W10" s="710"/>
      <c r="X10" s="710"/>
      <c r="Y10" s="710"/>
      <c r="Z10" s="710"/>
      <c r="AC10" s="721"/>
      <c r="AE10" s="721"/>
      <c r="AG10" s="723"/>
      <c r="AH10" s="723"/>
      <c r="AI10" s="723"/>
      <c r="AJ10" s="723"/>
      <c r="AK10" s="723"/>
      <c r="AL10" s="723"/>
      <c r="AM10" s="727"/>
      <c r="AO10" s="665"/>
    </row>
    <row r="11" spans="1:256" s="0" customFormat="1" ht="18" customHeight="1">
      <c r="A11" s="252"/>
      <c r="B11" s="689"/>
      <c r="C11" s="399"/>
      <c r="D11" s="62" t="s">
        <v>186</v>
      </c>
      <c r="E11" s="62"/>
      <c r="F11" s="62"/>
      <c r="G11" s="710"/>
      <c r="H11" s="710"/>
      <c r="I11" s="710"/>
      <c r="J11" s="710"/>
      <c r="K11" s="710"/>
      <c r="L11" s="710"/>
      <c r="M11" s="710"/>
      <c r="N11" s="710"/>
      <c r="O11" s="710"/>
      <c r="P11" s="710"/>
      <c r="Q11" s="710"/>
      <c r="R11" s="710"/>
      <c r="S11" s="710"/>
      <c r="T11" s="710"/>
      <c r="U11" s="710"/>
      <c r="V11" s="710"/>
      <c r="W11" s="710"/>
      <c r="X11" s="710"/>
      <c r="Y11" s="710"/>
      <c r="Z11" s="710"/>
      <c r="AC11" s="721"/>
      <c r="AE11" s="721"/>
      <c r="AG11" s="723"/>
      <c r="AH11" s="723"/>
      <c r="AI11" s="723"/>
      <c r="AJ11" s="723"/>
      <c r="AK11" s="723"/>
      <c r="AL11" s="723"/>
      <c r="AM11" s="727"/>
      <c r="AO11" s="665"/>
    </row>
    <row r="12" spans="1:256" s="0" customFormat="1" ht="11.25" customHeight="1">
      <c r="A12" s="252"/>
      <c r="B12" s="689"/>
      <c r="C12" s="399"/>
      <c r="D12" s="697"/>
      <c r="E12" s="697"/>
      <c r="F12" s="697"/>
      <c r="G12" s="697"/>
      <c r="H12" s="697"/>
      <c r="I12" s="697"/>
      <c r="J12" s="697"/>
      <c r="K12" s="697"/>
      <c r="L12" s="697"/>
      <c r="M12" s="697"/>
      <c r="N12" s="697"/>
      <c r="O12" s="697"/>
      <c r="P12" s="697"/>
      <c r="Q12" s="697"/>
      <c r="R12" s="697"/>
      <c r="S12" s="697"/>
      <c r="T12" s="697"/>
      <c r="U12" s="697"/>
      <c r="V12" s="697"/>
      <c r="W12" s="697"/>
      <c r="X12" s="697"/>
      <c r="Y12" s="697"/>
      <c r="Z12" s="697"/>
      <c r="AC12" s="721"/>
      <c r="AE12" s="721"/>
      <c r="AG12" s="723"/>
      <c r="AH12" s="723"/>
      <c r="AI12" s="723"/>
      <c r="AJ12" s="723"/>
      <c r="AK12" s="723"/>
      <c r="AL12" s="723"/>
      <c r="AM12" s="727"/>
      <c r="AO12" s="665"/>
    </row>
    <row r="13" spans="1:256" s="186" customFormat="1" ht="17.25" customHeight="1">
      <c r="A13" s="684"/>
      <c r="B13" s="690" t="s">
        <v>237</v>
      </c>
      <c r="AO13" s="495"/>
      <c r="AR13" s="399"/>
      <c r="AS13" s="399"/>
      <c r="AT13" s="399"/>
      <c r="AU13" s="399"/>
      <c r="AV13" s="399"/>
      <c r="AW13" s="399"/>
      <c r="AX13" s="399"/>
      <c r="AY13" s="399"/>
      <c r="AZ13" s="399"/>
      <c r="BA13" s="399"/>
      <c r="BB13" s="399"/>
      <c r="BC13" s="399"/>
      <c r="BD13" s="399"/>
      <c r="BE13" s="399"/>
      <c r="BF13" s="399"/>
      <c r="BG13" s="399"/>
      <c r="BH13" s="399"/>
      <c r="BI13" s="399"/>
      <c r="BJ13" s="399"/>
      <c r="BK13" s="399"/>
      <c r="BL13" s="399"/>
      <c r="BM13" s="399"/>
      <c r="BN13" s="399"/>
      <c r="BO13" s="399"/>
      <c r="BP13" s="399"/>
      <c r="BQ13" s="399"/>
      <c r="BR13" s="399"/>
      <c r="BS13" s="399"/>
      <c r="BT13" s="399"/>
      <c r="BU13" s="399"/>
      <c r="BV13" s="399"/>
      <c r="BW13" s="399"/>
      <c r="BX13" s="399"/>
      <c r="BY13" s="399"/>
      <c r="BZ13" s="399"/>
      <c r="CA13" s="399"/>
      <c r="CB13" s="399"/>
      <c r="CC13" s="399"/>
      <c r="CD13" s="399"/>
      <c r="CE13" s="730"/>
    </row>
    <row r="14" spans="1:256" s="49" customFormat="1" ht="17.25" customHeight="1">
      <c r="A14" s="684"/>
      <c r="B14" s="692"/>
      <c r="C14" s="691" t="s">
        <v>33</v>
      </c>
      <c r="AO14" s="495"/>
      <c r="AR14" s="3"/>
      <c r="AS14" s="3"/>
      <c r="AT14" s="3"/>
      <c r="AU14" s="3"/>
      <c r="AV14" s="3"/>
      <c r="AW14" s="3"/>
      <c r="AX14" s="3"/>
      <c r="AY14" s="3"/>
      <c r="AZ14" s="3"/>
      <c r="BA14" s="3"/>
      <c r="BB14" s="3"/>
      <c r="BC14" s="3"/>
      <c r="BD14" s="3"/>
      <c r="BE14" s="3"/>
      <c r="BF14" s="3"/>
      <c r="BG14" s="3"/>
      <c r="BH14" s="3"/>
      <c r="BI14" s="3"/>
      <c r="BJ14" s="3"/>
      <c r="BK14" s="3"/>
      <c r="BL14" s="3"/>
      <c r="BM14" s="3"/>
      <c r="BN14" s="3"/>
      <c r="BO14" s="3"/>
      <c r="BP14" s="3"/>
      <c r="BQ14" s="3"/>
      <c r="BR14" s="3"/>
      <c r="BS14" s="3"/>
      <c r="BT14" s="3"/>
      <c r="BU14" s="3"/>
      <c r="BV14" s="3"/>
      <c r="BW14" s="3"/>
      <c r="BX14" s="3"/>
      <c r="BY14" s="3"/>
      <c r="BZ14" s="3"/>
      <c r="CA14" s="3"/>
      <c r="CB14" s="3"/>
      <c r="CC14" s="3"/>
      <c r="CD14" s="3"/>
      <c r="CE14" s="665"/>
    </row>
    <row r="15" spans="1:256" s="49" customFormat="1" ht="17.25" customHeight="1">
      <c r="A15" s="684"/>
      <c r="B15" s="692"/>
      <c r="C15" s="3"/>
      <c r="D15" s="3" t="s">
        <v>26</v>
      </c>
      <c r="E15" s="3"/>
      <c r="F15" s="3"/>
      <c r="G15" s="3"/>
      <c r="H15" s="711"/>
      <c r="I15" s="711"/>
      <c r="J15" s="711"/>
      <c r="K15" s="711"/>
      <c r="L15" s="3" t="s">
        <v>261</v>
      </c>
      <c r="M15" s="3"/>
      <c r="N15" s="3" t="s">
        <v>358</v>
      </c>
      <c r="O15" s="3"/>
      <c r="P15" s="400"/>
      <c r="Q15" s="400"/>
      <c r="R15" s="400"/>
      <c r="S15" s="3" t="s">
        <v>261</v>
      </c>
      <c r="T15" s="3"/>
      <c r="U15" s="3" t="s">
        <v>9</v>
      </c>
      <c r="V15" s="3"/>
      <c r="W15" s="400"/>
      <c r="X15" s="400"/>
      <c r="Y15" s="400"/>
      <c r="Z15" s="3" t="s">
        <v>261</v>
      </c>
      <c r="AA15" s="3"/>
      <c r="AB15" s="719" t="s">
        <v>72</v>
      </c>
      <c r="AC15" s="3"/>
      <c r="AD15" s="3"/>
      <c r="AE15" s="3"/>
      <c r="AF15" s="3"/>
      <c r="AG15" s="3"/>
      <c r="AH15" s="711"/>
      <c r="AI15" s="144" t="s">
        <v>208</v>
      </c>
      <c r="AJ15" s="711"/>
      <c r="AK15" s="3" t="s">
        <v>11</v>
      </c>
      <c r="AL15" s="3"/>
      <c r="AO15" s="495"/>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665"/>
    </row>
    <row r="16" spans="1:256" s="49" customFormat="1" ht="17.25" customHeight="1">
      <c r="A16" s="684"/>
      <c r="B16" s="692"/>
      <c r="C16" s="3"/>
      <c r="D16" s="3"/>
      <c r="E16" s="3"/>
      <c r="F16" s="3"/>
      <c r="G16" s="3"/>
      <c r="H16" s="3"/>
      <c r="I16" s="3"/>
      <c r="J16" s="3"/>
      <c r="K16" s="3"/>
      <c r="L16" s="3"/>
      <c r="M16" s="3"/>
      <c r="N16" s="3"/>
      <c r="O16" s="3"/>
      <c r="P16" s="3"/>
      <c r="Q16" s="3"/>
      <c r="R16" s="3"/>
      <c r="S16" s="3"/>
      <c r="T16" s="3"/>
      <c r="U16" s="3"/>
      <c r="V16" s="3"/>
      <c r="W16" s="3"/>
      <c r="X16" s="3"/>
      <c r="Y16" s="3"/>
      <c r="Z16" s="3"/>
      <c r="AA16" s="3"/>
      <c r="AB16" s="3"/>
      <c r="AC16" s="3"/>
      <c r="AD16" s="3"/>
      <c r="AE16" s="3"/>
      <c r="AF16" s="3"/>
      <c r="AG16" s="3"/>
      <c r="AH16" s="3"/>
      <c r="AI16" s="3"/>
      <c r="AJ16" s="3"/>
      <c r="AK16" s="3"/>
      <c r="AL16" s="3"/>
      <c r="AO16" s="495"/>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665"/>
    </row>
    <row r="17" spans="1:83" s="49" customFormat="1" ht="17.25" customHeight="1">
      <c r="A17" s="684"/>
      <c r="B17" s="692"/>
      <c r="C17" s="3"/>
      <c r="D17" s="3" t="s">
        <v>350</v>
      </c>
      <c r="E17" s="3"/>
      <c r="F17" s="3"/>
      <c r="G17" s="3"/>
      <c r="H17" s="711"/>
      <c r="I17" s="711"/>
      <c r="J17" s="711"/>
      <c r="K17" s="711"/>
      <c r="L17" s="3" t="s">
        <v>261</v>
      </c>
      <c r="M17" s="3"/>
      <c r="N17" s="3" t="s">
        <v>358</v>
      </c>
      <c r="O17" s="3"/>
      <c r="P17" s="400"/>
      <c r="Q17" s="400"/>
      <c r="R17" s="400"/>
      <c r="S17" s="3" t="s">
        <v>261</v>
      </c>
      <c r="T17" s="3"/>
      <c r="U17" s="3" t="s">
        <v>9</v>
      </c>
      <c r="V17" s="3"/>
      <c r="W17" s="400"/>
      <c r="X17" s="400"/>
      <c r="Y17" s="400"/>
      <c r="Z17" s="3" t="s">
        <v>261</v>
      </c>
      <c r="AA17" s="3" t="s">
        <v>11</v>
      </c>
      <c r="AD17" s="3"/>
      <c r="AE17" s="3" t="s">
        <v>364</v>
      </c>
      <c r="AF17" s="3"/>
      <c r="AG17" s="3"/>
      <c r="AH17" s="400"/>
      <c r="AI17" s="400"/>
      <c r="AJ17" s="400"/>
      <c r="AK17" s="3" t="s">
        <v>34</v>
      </c>
      <c r="AL17" s="3"/>
      <c r="AO17" s="495"/>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c r="BR17" s="3"/>
      <c r="BS17" s="3"/>
      <c r="BT17" s="3"/>
      <c r="BU17" s="3"/>
      <c r="BV17" s="3"/>
      <c r="BW17" s="3"/>
      <c r="BX17" s="3"/>
      <c r="BY17" s="3"/>
      <c r="BZ17" s="3"/>
      <c r="CA17" s="3"/>
      <c r="CB17" s="3"/>
      <c r="CC17" s="3"/>
      <c r="CD17" s="3"/>
      <c r="CE17" s="665"/>
    </row>
    <row r="18" spans="1:83" s="49" customFormat="1" ht="17.25" customHeight="1">
      <c r="A18" s="684"/>
      <c r="B18" s="692"/>
      <c r="D18" s="3"/>
      <c r="E18" s="3"/>
      <c r="F18" s="3"/>
      <c r="G18" s="3"/>
      <c r="H18" s="3"/>
      <c r="I18" s="3"/>
      <c r="J18" s="3"/>
      <c r="K18" s="3"/>
      <c r="L18" s="3"/>
      <c r="M18" s="3"/>
      <c r="N18" s="3"/>
      <c r="O18" s="3"/>
      <c r="P18" s="3"/>
      <c r="Q18" s="3"/>
      <c r="R18" s="3"/>
      <c r="S18" s="3"/>
      <c r="T18" s="3"/>
      <c r="U18" s="3"/>
      <c r="V18" s="3"/>
      <c r="W18" s="3"/>
      <c r="X18" s="3"/>
      <c r="Y18" s="3"/>
      <c r="Z18" s="3"/>
      <c r="AA18" s="3"/>
      <c r="AB18" s="3"/>
      <c r="AC18" s="3"/>
      <c r="AD18" s="3"/>
      <c r="AE18" s="3"/>
      <c r="AF18" s="3"/>
      <c r="AG18" s="3"/>
      <c r="AH18" s="3"/>
      <c r="AI18" s="3"/>
      <c r="AJ18" s="3"/>
      <c r="AK18" s="3"/>
      <c r="AL18" s="3"/>
      <c r="AM18" s="3"/>
      <c r="AN18" s="3"/>
      <c r="AO18" s="495"/>
      <c r="AR18" s="3"/>
      <c r="AS18" s="3"/>
      <c r="AT18" s="3"/>
      <c r="AU18" s="3"/>
      <c r="AV18" s="3"/>
      <c r="AW18" s="3"/>
      <c r="AX18" s="3"/>
      <c r="AY18" s="3"/>
      <c r="AZ18" s="3"/>
      <c r="BA18" s="3"/>
      <c r="BB18" s="3"/>
      <c r="BC18" s="3"/>
      <c r="BD18" s="3"/>
      <c r="BE18" s="3"/>
      <c r="BF18" s="3"/>
      <c r="BG18" s="3"/>
      <c r="BH18" s="3"/>
      <c r="BI18" s="3"/>
      <c r="BJ18" s="3"/>
      <c r="BK18" s="3"/>
      <c r="BL18" s="3"/>
      <c r="BM18" s="3"/>
      <c r="BN18" s="3"/>
      <c r="BO18" s="3"/>
      <c r="BP18" s="3"/>
      <c r="BQ18" s="3"/>
      <c r="BR18" s="3"/>
      <c r="BS18" s="3"/>
      <c r="BT18" s="3"/>
      <c r="BU18" s="3"/>
      <c r="BV18" s="3"/>
      <c r="BW18" s="3"/>
      <c r="BX18" s="3"/>
      <c r="BY18" s="3"/>
      <c r="BZ18" s="3"/>
      <c r="CA18" s="3"/>
      <c r="CB18" s="3"/>
      <c r="CC18" s="3"/>
      <c r="CD18" s="3"/>
      <c r="CE18" s="665"/>
    </row>
    <row r="19" spans="1:83" s="49" customFormat="1" ht="17.25" customHeight="1">
      <c r="A19" s="684"/>
      <c r="B19" s="692"/>
      <c r="C19" s="691" t="s">
        <v>345</v>
      </c>
      <c r="D19" s="3"/>
      <c r="E19" s="3"/>
      <c r="F19" s="3"/>
      <c r="G19" s="3"/>
      <c r="H19" s="3"/>
      <c r="I19" s="3"/>
      <c r="J19" s="3"/>
      <c r="K19" s="3"/>
      <c r="L19" s="3"/>
      <c r="M19" s="3"/>
      <c r="N19" s="3"/>
      <c r="O19" s="3"/>
      <c r="P19" s="3"/>
      <c r="Q19" s="3"/>
      <c r="R19" s="3"/>
      <c r="S19" s="3"/>
      <c r="T19" s="3"/>
      <c r="U19" s="3"/>
      <c r="V19" s="3"/>
      <c r="W19" s="3"/>
      <c r="X19" s="3"/>
      <c r="Y19" s="3"/>
      <c r="Z19" s="3"/>
      <c r="AA19" s="3"/>
      <c r="AB19" s="3"/>
      <c r="AC19" s="3"/>
      <c r="AD19" s="3"/>
      <c r="AE19" s="3"/>
      <c r="AF19" s="3"/>
      <c r="AG19" s="3"/>
      <c r="AH19" s="3"/>
      <c r="AI19" s="3"/>
      <c r="AJ19" s="3"/>
      <c r="AK19" s="3"/>
      <c r="AL19" s="3"/>
      <c r="AM19" s="3"/>
      <c r="AN19" s="3"/>
      <c r="AO19" s="665"/>
      <c r="AR19" s="3"/>
      <c r="AS19" s="3"/>
      <c r="AT19" s="3"/>
      <c r="AU19" s="3"/>
      <c r="AV19" s="3"/>
      <c r="AW19" s="3"/>
      <c r="AX19" s="3"/>
      <c r="AY19" s="3"/>
      <c r="AZ19" s="3"/>
      <c r="BA19" s="3"/>
      <c r="BB19" s="3"/>
      <c r="BC19" s="3"/>
      <c r="BD19" s="3"/>
      <c r="BE19" s="3"/>
      <c r="BF19" s="3"/>
      <c r="BG19" s="3"/>
      <c r="BH19" s="3"/>
      <c r="BI19" s="3"/>
      <c r="BJ19" s="3"/>
      <c r="BK19" s="3"/>
      <c r="BL19" s="3"/>
      <c r="BM19" s="3"/>
      <c r="BN19" s="3"/>
      <c r="BO19" s="3"/>
      <c r="BP19" s="3"/>
      <c r="BQ19" s="3"/>
      <c r="BR19" s="3"/>
      <c r="BS19" s="3"/>
      <c r="BT19" s="3"/>
      <c r="BU19" s="3"/>
      <c r="BV19" s="3"/>
      <c r="BW19" s="3"/>
      <c r="BX19" s="3"/>
      <c r="BY19" s="3"/>
      <c r="BZ19" s="3"/>
      <c r="CA19" s="3"/>
      <c r="CB19" s="3"/>
      <c r="CC19" s="3"/>
      <c r="CD19" s="3"/>
      <c r="CE19" s="665"/>
    </row>
    <row r="20" spans="1:83" s="49" customFormat="1" ht="18.5" customHeight="1">
      <c r="A20" s="684"/>
      <c r="B20" s="692"/>
      <c r="C20" s="3"/>
      <c r="D20" s="698"/>
      <c r="E20" s="703" t="s">
        <v>352</v>
      </c>
      <c r="F20" s="708"/>
      <c r="G20" s="708"/>
      <c r="H20" s="708"/>
      <c r="I20" s="705"/>
      <c r="J20" s="705"/>
      <c r="K20" s="705"/>
      <c r="L20" s="705"/>
      <c r="M20" s="705"/>
      <c r="N20" s="705"/>
      <c r="O20" s="705"/>
      <c r="P20" s="705"/>
      <c r="Q20" s="705"/>
      <c r="R20" s="705"/>
      <c r="S20" s="705"/>
      <c r="T20" s="705"/>
      <c r="U20" s="705"/>
      <c r="V20" s="705"/>
      <c r="W20" s="705"/>
      <c r="X20" s="3"/>
      <c r="Y20" s="3"/>
      <c r="Z20" s="705"/>
      <c r="AA20" s="705"/>
      <c r="AB20" s="191"/>
      <c r="AC20" s="191"/>
      <c r="AD20" s="191"/>
      <c r="AE20" s="191"/>
      <c r="AF20" s="191"/>
      <c r="AG20" s="191"/>
      <c r="AH20" s="191"/>
      <c r="AI20" s="3"/>
      <c r="AJ20" s="3"/>
      <c r="AK20" s="3"/>
      <c r="AL20" s="3"/>
      <c r="AM20" s="3"/>
      <c r="AN20" s="3"/>
      <c r="AO20" s="665"/>
      <c r="AR20" s="3"/>
      <c r="AS20" s="3"/>
      <c r="AT20" s="3"/>
      <c r="AU20" s="3"/>
      <c r="AV20" s="3"/>
      <c r="AW20" s="3"/>
      <c r="AX20" s="3"/>
      <c r="AY20" s="3"/>
      <c r="AZ20" s="3"/>
      <c r="BA20" s="3"/>
      <c r="BB20" s="3"/>
      <c r="BC20" s="3"/>
      <c r="BD20" s="3"/>
      <c r="BE20" s="3"/>
      <c r="BF20" s="3"/>
      <c r="BG20" s="3"/>
      <c r="BH20" s="3"/>
      <c r="BI20" s="3"/>
      <c r="BJ20" s="3"/>
      <c r="BK20" s="3"/>
      <c r="BL20" s="3"/>
      <c r="BM20" s="3"/>
      <c r="BN20" s="3"/>
      <c r="BO20" s="3"/>
      <c r="BP20" s="3"/>
      <c r="BQ20" s="3"/>
      <c r="BR20" s="3"/>
      <c r="BS20" s="3"/>
      <c r="BT20" s="3"/>
      <c r="BU20" s="3"/>
      <c r="BV20" s="3"/>
      <c r="BW20" s="3"/>
      <c r="BX20" s="3"/>
      <c r="BY20" s="3"/>
      <c r="BZ20" s="3"/>
      <c r="CA20" s="3"/>
      <c r="CB20" s="3"/>
      <c r="CC20" s="3"/>
      <c r="CD20" s="3"/>
      <c r="CE20" s="665"/>
    </row>
    <row r="21" spans="1:83" s="49" customFormat="1" ht="5" customHeight="1">
      <c r="A21" s="684"/>
      <c r="B21" s="692"/>
      <c r="C21" s="3"/>
      <c r="D21" s="699"/>
      <c r="E21" s="699"/>
      <c r="F21" s="699"/>
      <c r="G21" s="699"/>
      <c r="H21" s="699"/>
      <c r="I21" s="244"/>
      <c r="J21" s="244"/>
      <c r="K21" s="244"/>
      <c r="L21" s="244"/>
      <c r="M21" s="244"/>
      <c r="N21" s="244"/>
      <c r="O21" s="244"/>
      <c r="P21" s="244"/>
      <c r="Q21" s="244"/>
      <c r="R21" s="244"/>
      <c r="S21" s="244"/>
      <c r="T21" s="244"/>
      <c r="U21" s="244"/>
      <c r="V21" s="244"/>
      <c r="W21" s="244"/>
      <c r="X21" s="3"/>
      <c r="Y21" s="3"/>
      <c r="Z21" s="244"/>
      <c r="AA21" s="244"/>
      <c r="AB21" s="718"/>
      <c r="AC21" s="718"/>
      <c r="AD21" s="718"/>
      <c r="AE21" s="718"/>
      <c r="AF21" s="718"/>
      <c r="AG21" s="718"/>
      <c r="AH21" s="718"/>
      <c r="AI21" s="3"/>
      <c r="AJ21" s="3"/>
      <c r="AK21" s="3"/>
      <c r="AL21" s="3"/>
      <c r="AM21" s="3"/>
      <c r="AN21" s="3"/>
      <c r="AO21" s="665"/>
      <c r="AR21" s="399"/>
      <c r="AS21" s="399"/>
      <c r="AT21" s="399"/>
      <c r="AU21" s="3"/>
      <c r="AV21" s="3"/>
      <c r="AW21" s="3"/>
      <c r="AX21" s="3"/>
      <c r="AY21" s="3"/>
      <c r="AZ21" s="3"/>
      <c r="BA21" s="3"/>
      <c r="BB21" s="3"/>
      <c r="BC21" s="3"/>
      <c r="BD21" s="3"/>
      <c r="BE21" s="3"/>
      <c r="BF21" s="3"/>
      <c r="BG21" s="3"/>
      <c r="BH21" s="3"/>
      <c r="BI21" s="3"/>
      <c r="BJ21" s="3"/>
      <c r="BK21" s="3"/>
      <c r="BL21" s="3"/>
      <c r="BM21" s="3"/>
      <c r="BN21" s="3"/>
      <c r="BO21" s="3"/>
      <c r="BP21" s="3"/>
      <c r="BQ21" s="3"/>
      <c r="BR21" s="3"/>
      <c r="BS21" s="3"/>
      <c r="BT21" s="3"/>
      <c r="BU21" s="3"/>
      <c r="BV21" s="3"/>
      <c r="BW21" s="3"/>
      <c r="BX21" s="3"/>
      <c r="BY21" s="3"/>
      <c r="BZ21" s="3"/>
      <c r="CA21" s="3"/>
      <c r="CB21" s="3"/>
      <c r="CC21" s="3"/>
      <c r="CD21" s="3"/>
      <c r="CE21" s="665"/>
    </row>
    <row r="22" spans="1:83" s="49" customFormat="1" ht="18.5" customHeight="1">
      <c r="A22" s="684"/>
      <c r="B22" s="692"/>
      <c r="C22" s="3"/>
      <c r="D22" s="698"/>
      <c r="E22" s="704" t="s">
        <v>353</v>
      </c>
      <c r="F22" s="709"/>
      <c r="G22" s="709"/>
      <c r="H22" s="709"/>
      <c r="I22" s="709"/>
      <c r="J22" s="709"/>
      <c r="K22" s="709"/>
      <c r="L22" s="709"/>
      <c r="M22" s="709"/>
      <c r="N22" s="709"/>
      <c r="O22" s="709"/>
      <c r="P22" s="709"/>
      <c r="Q22" s="709"/>
      <c r="R22" s="709"/>
      <c r="S22" s="709"/>
      <c r="T22" s="709"/>
      <c r="U22" s="709"/>
      <c r="V22" s="709"/>
      <c r="W22" s="709"/>
      <c r="X22" s="400" t="s">
        <v>226</v>
      </c>
      <c r="Y22" s="400"/>
      <c r="Z22" s="400"/>
      <c r="AA22" s="709" t="s">
        <v>363</v>
      </c>
      <c r="AB22" s="3"/>
      <c r="AC22" s="191"/>
      <c r="AD22" s="718"/>
      <c r="AE22" s="718"/>
      <c r="AF22" s="718"/>
      <c r="AG22" s="718"/>
      <c r="AH22" s="718"/>
      <c r="AI22" s="3"/>
      <c r="AJ22" s="3"/>
      <c r="AK22" s="3"/>
      <c r="AL22" s="3"/>
      <c r="AM22" s="3"/>
      <c r="AN22" s="3"/>
      <c r="AO22" s="665"/>
      <c r="AR22" s="3"/>
      <c r="AS22" s="3"/>
      <c r="AT22" s="3"/>
      <c r="AU22" s="3"/>
      <c r="AV22" s="3"/>
      <c r="AW22" s="3"/>
      <c r="AX22" s="3"/>
      <c r="AY22" s="3"/>
      <c r="AZ22" s="3"/>
      <c r="BA22" s="3"/>
      <c r="BB22" s="3"/>
      <c r="BC22" s="3"/>
      <c r="BD22" s="3"/>
      <c r="BE22" s="3"/>
      <c r="BF22" s="3"/>
      <c r="BG22" s="3"/>
      <c r="BH22" s="3"/>
      <c r="BI22" s="3"/>
      <c r="BJ22" s="3"/>
      <c r="BK22" s="3"/>
      <c r="BL22" s="3"/>
      <c r="BM22" s="3"/>
      <c r="BN22" s="3"/>
      <c r="BO22" s="3"/>
      <c r="BP22" s="3"/>
      <c r="BQ22" s="3"/>
      <c r="BR22" s="3"/>
      <c r="BS22" s="3"/>
      <c r="BT22" s="3"/>
      <c r="BU22" s="3"/>
      <c r="BV22" s="3"/>
      <c r="BW22" s="3"/>
      <c r="BX22" s="3"/>
      <c r="BY22" s="3"/>
      <c r="BZ22" s="3"/>
      <c r="CA22" s="3"/>
      <c r="CB22" s="3"/>
      <c r="CC22" s="3"/>
      <c r="CD22" s="3"/>
      <c r="CE22" s="665"/>
    </row>
    <row r="23" spans="1:83" s="49" customFormat="1" ht="18.5" customHeight="1">
      <c r="A23" s="684"/>
      <c r="B23" s="692"/>
      <c r="C23" s="3"/>
      <c r="D23" s="699"/>
      <c r="E23" s="699"/>
      <c r="F23" s="699"/>
      <c r="G23" s="699"/>
      <c r="H23" s="705" t="s">
        <v>234</v>
      </c>
      <c r="I23" s="712"/>
      <c r="J23" s="712"/>
      <c r="K23" s="712"/>
      <c r="L23" s="712"/>
      <c r="M23" s="712"/>
      <c r="N23" s="712"/>
      <c r="O23" s="712"/>
      <c r="P23" s="712"/>
      <c r="Q23" s="712"/>
      <c r="R23" s="712"/>
      <c r="S23" s="712"/>
      <c r="Z23" s="698"/>
      <c r="AA23" s="705" t="s">
        <v>82</v>
      </c>
      <c r="AB23" s="705"/>
      <c r="AC23" s="705"/>
      <c r="AD23" s="698"/>
      <c r="AE23" s="705" t="s">
        <v>330</v>
      </c>
      <c r="AF23" s="705"/>
      <c r="AH23" s="718"/>
      <c r="AI23" s="3"/>
      <c r="AJ23" s="3"/>
      <c r="AK23" s="3"/>
      <c r="AL23" s="3"/>
      <c r="AM23" s="3"/>
      <c r="AN23" s="3"/>
      <c r="AO23" s="665"/>
      <c r="AR23" s="3"/>
      <c r="AS23" s="3"/>
      <c r="AT23" s="3"/>
      <c r="AU23" s="3"/>
      <c r="AV23" s="3"/>
      <c r="AW23" s="3"/>
      <c r="AX23" s="3"/>
      <c r="AY23" s="3"/>
      <c r="AZ23" s="3"/>
      <c r="BA23" s="3"/>
      <c r="BB23" s="3"/>
      <c r="BC23" s="3"/>
      <c r="BD23" s="3"/>
      <c r="BE23" s="3"/>
      <c r="BF23" s="3"/>
      <c r="BG23" s="3"/>
      <c r="BH23" s="3"/>
      <c r="BI23" s="3"/>
      <c r="BJ23" s="3"/>
      <c r="BK23" s="3"/>
      <c r="BL23" s="3"/>
      <c r="BM23" s="3"/>
      <c r="BN23" s="3"/>
      <c r="BO23" s="3"/>
      <c r="BP23" s="3"/>
      <c r="BQ23" s="3"/>
      <c r="BR23" s="3"/>
      <c r="BS23" s="3"/>
      <c r="BT23" s="3"/>
      <c r="BU23" s="3"/>
      <c r="BV23" s="3"/>
      <c r="BW23" s="3"/>
      <c r="BX23" s="3"/>
      <c r="BY23" s="3"/>
      <c r="BZ23" s="3"/>
      <c r="CA23" s="3"/>
      <c r="CB23" s="3"/>
      <c r="CC23" s="3"/>
      <c r="CD23" s="3"/>
      <c r="CE23" s="665"/>
    </row>
    <row r="24" spans="1:83" s="49" customFormat="1" ht="5" customHeight="1">
      <c r="A24" s="684"/>
      <c r="B24" s="692"/>
      <c r="C24" s="3"/>
      <c r="D24" s="699"/>
      <c r="E24" s="699"/>
      <c r="F24" s="699"/>
      <c r="G24" s="699"/>
      <c r="H24" s="699"/>
      <c r="I24" s="244"/>
      <c r="J24" s="244"/>
      <c r="K24" s="244"/>
      <c r="L24" s="244"/>
      <c r="M24" s="244"/>
      <c r="N24" s="244"/>
      <c r="O24" s="244"/>
      <c r="P24" s="244"/>
      <c r="Q24" s="244"/>
      <c r="R24" s="244"/>
      <c r="S24" s="244"/>
      <c r="T24" s="244"/>
      <c r="U24" s="244"/>
      <c r="V24" s="244"/>
      <c r="W24" s="244"/>
      <c r="X24" s="3"/>
      <c r="Y24" s="3"/>
      <c r="Z24" s="244"/>
      <c r="AA24" s="244"/>
      <c r="AB24" s="718"/>
      <c r="AC24" s="718"/>
      <c r="AD24" s="718"/>
      <c r="AE24" s="718"/>
      <c r="AF24" s="718"/>
      <c r="AG24" s="718"/>
      <c r="AH24" s="718"/>
      <c r="AI24" s="3"/>
      <c r="AJ24" s="3"/>
      <c r="AK24" s="3"/>
      <c r="AL24" s="3"/>
      <c r="AM24" s="3"/>
      <c r="AN24" s="3"/>
      <c r="AO24" s="665"/>
      <c r="AR24" s="3"/>
      <c r="AS24" s="3"/>
      <c r="AT24" s="3"/>
      <c r="AU24" s="3"/>
      <c r="AV24" s="3"/>
      <c r="AW24" s="3"/>
      <c r="AX24" s="3"/>
      <c r="AY24" s="3"/>
      <c r="AZ24" s="3"/>
      <c r="BA24" s="3"/>
      <c r="BB24" s="3"/>
      <c r="BC24" s="3"/>
      <c r="BD24" s="3"/>
      <c r="BE24" s="3"/>
      <c r="BF24" s="3"/>
      <c r="BG24" s="3"/>
      <c r="BH24" s="3"/>
      <c r="BI24" s="3"/>
      <c r="BJ24" s="3"/>
      <c r="BK24" s="3"/>
      <c r="BL24" s="3"/>
      <c r="BM24" s="3"/>
      <c r="BN24" s="3"/>
      <c r="BO24" s="3"/>
      <c r="BP24" s="3"/>
      <c r="BQ24" s="3"/>
      <c r="BR24" s="3"/>
      <c r="BS24" s="3"/>
      <c r="BT24" s="3"/>
      <c r="BU24" s="3"/>
      <c r="BV24" s="3"/>
      <c r="BW24" s="3"/>
      <c r="BX24" s="3"/>
      <c r="BY24" s="3"/>
      <c r="BZ24" s="3"/>
      <c r="CA24" s="3"/>
      <c r="CB24" s="3"/>
      <c r="CC24" s="3"/>
      <c r="CD24" s="3"/>
      <c r="CE24" s="665"/>
    </row>
    <row r="25" spans="1:83" s="49" customFormat="1" ht="18.5" customHeight="1">
      <c r="A25" s="684"/>
      <c r="B25" s="692"/>
      <c r="C25" s="3"/>
      <c r="D25" s="698"/>
      <c r="E25" s="705" t="s">
        <v>64</v>
      </c>
      <c r="F25" s="705"/>
      <c r="G25" s="705"/>
      <c r="H25" s="705"/>
      <c r="I25" s="705"/>
      <c r="J25" s="705"/>
      <c r="K25" s="705"/>
      <c r="L25" s="705"/>
      <c r="M25" s="705"/>
      <c r="N25" s="705"/>
      <c r="O25" s="705"/>
      <c r="P25" s="705"/>
      <c r="Q25" s="708"/>
      <c r="R25" s="716"/>
      <c r="S25" s="705"/>
      <c r="T25" s="705"/>
      <c r="U25" s="705"/>
      <c r="V25" s="705"/>
      <c r="W25" s="705"/>
      <c r="X25" s="705"/>
      <c r="Y25" s="705"/>
      <c r="Z25" s="705"/>
      <c r="AA25" s="705"/>
      <c r="AB25" s="705"/>
      <c r="AC25" s="705"/>
      <c r="AD25" s="705"/>
      <c r="AE25" s="705"/>
      <c r="AF25" s="718"/>
      <c r="AG25" s="718"/>
      <c r="AH25" s="718"/>
      <c r="AI25" s="3"/>
      <c r="AJ25" s="3"/>
      <c r="AK25" s="3"/>
      <c r="AL25" s="3"/>
      <c r="AM25" s="3"/>
      <c r="AN25" s="3"/>
      <c r="AO25" s="665"/>
      <c r="AR25" s="3"/>
      <c r="AS25" s="3"/>
      <c r="AT25" s="3"/>
      <c r="AU25" s="3"/>
      <c r="AV25" s="3"/>
      <c r="AW25" s="3"/>
      <c r="AX25" s="3"/>
      <c r="AY25" s="3"/>
      <c r="AZ25" s="3"/>
      <c r="BA25" s="3"/>
      <c r="BB25" s="3"/>
      <c r="BC25" s="3"/>
      <c r="BD25" s="3"/>
      <c r="BE25" s="3"/>
      <c r="BF25" s="3"/>
      <c r="BG25" s="3"/>
      <c r="BH25" s="3"/>
      <c r="BI25" s="3"/>
      <c r="BJ25" s="3"/>
      <c r="BK25" s="3"/>
      <c r="BL25" s="3"/>
      <c r="BM25" s="3"/>
      <c r="BN25" s="3"/>
      <c r="BO25" s="3"/>
      <c r="BP25" s="3"/>
      <c r="BQ25" s="3"/>
      <c r="BR25" s="3"/>
      <c r="BS25" s="3"/>
      <c r="BT25" s="3"/>
      <c r="BU25" s="3"/>
      <c r="BV25" s="3"/>
      <c r="BW25" s="3"/>
      <c r="BX25" s="3"/>
      <c r="BY25" s="3"/>
      <c r="BZ25" s="3"/>
      <c r="CA25" s="3"/>
      <c r="CB25" s="3"/>
      <c r="CC25" s="3"/>
      <c r="CD25" s="3"/>
      <c r="CE25" s="665"/>
    </row>
    <row r="26" spans="1:83" s="186" customFormat="1" ht="5" customHeight="1">
      <c r="A26" s="684"/>
      <c r="C26" s="0"/>
      <c r="AD26" s="191"/>
      <c r="AE26" s="191"/>
      <c r="AF26" s="191"/>
      <c r="AG26" s="191"/>
      <c r="AH26" s="191"/>
      <c r="AI26" s="0"/>
      <c r="AJ26" s="0"/>
      <c r="AK26" s="0"/>
      <c r="AL26" s="0"/>
      <c r="AM26" s="0"/>
      <c r="AN26" s="0"/>
      <c r="AO26" s="665"/>
      <c r="AR26" s="0"/>
      <c r="AS26" s="0"/>
      <c r="AT26" s="0"/>
      <c r="AU26" s="0"/>
      <c r="AV26" s="0"/>
      <c r="AW26" s="0"/>
      <c r="AX26" s="0"/>
      <c r="AY26" s="0"/>
      <c r="AZ26" s="0"/>
      <c r="BA26" s="0"/>
      <c r="BB26" s="0"/>
      <c r="BC26" s="0"/>
      <c r="BD26" s="0"/>
      <c r="BE26" s="0"/>
      <c r="BF26" s="0"/>
      <c r="BG26" s="0"/>
      <c r="BH26" s="0"/>
      <c r="BI26" s="0"/>
      <c r="BJ26" s="0"/>
      <c r="BK26" s="0"/>
      <c r="BL26" s="0"/>
      <c r="BM26" s="0"/>
      <c r="BN26" s="0"/>
      <c r="BO26" s="0"/>
      <c r="BP26" s="0"/>
      <c r="BQ26" s="0"/>
      <c r="BR26" s="0"/>
      <c r="BS26" s="0"/>
      <c r="BT26" s="0"/>
      <c r="BU26" s="0"/>
      <c r="BV26" s="0"/>
      <c r="BW26" s="0"/>
      <c r="BX26" s="0"/>
      <c r="BY26" s="0"/>
      <c r="BZ26" s="0"/>
      <c r="CA26" s="0"/>
      <c r="CB26" s="0"/>
      <c r="CC26" s="0"/>
      <c r="CD26" s="0"/>
      <c r="CE26" s="665"/>
    </row>
    <row r="27" spans="1:83" s="0" customFormat="1" ht="18" customHeight="1">
      <c r="A27" s="685"/>
      <c r="B27" s="653"/>
      <c r="D27" s="698"/>
      <c r="E27" s="703" t="s">
        <v>306</v>
      </c>
      <c r="F27" s="705"/>
      <c r="G27" s="705"/>
      <c r="H27" s="705"/>
      <c r="I27" s="705"/>
      <c r="J27" s="705"/>
      <c r="K27" s="705"/>
      <c r="L27" s="705"/>
      <c r="M27" s="705"/>
      <c r="N27" s="705"/>
      <c r="O27" s="705"/>
      <c r="P27" s="705"/>
      <c r="Q27" s="708"/>
      <c r="R27" s="716"/>
      <c r="S27" s="705"/>
      <c r="T27" s="705"/>
      <c r="U27" s="705"/>
      <c r="W27" s="717"/>
      <c r="X27" s="717"/>
      <c r="Y27" s="717"/>
      <c r="Z27" s="717"/>
      <c r="AA27" s="705" t="s">
        <v>363</v>
      </c>
      <c r="AB27" s="705"/>
      <c r="AC27" s="705"/>
      <c r="AD27" s="191"/>
      <c r="AE27" s="191"/>
      <c r="AF27" s="191"/>
      <c r="AG27" s="191"/>
      <c r="AH27" s="191"/>
      <c r="AO27" s="665"/>
      <c r="CE27" s="665"/>
    </row>
    <row r="28" spans="1:83" s="0" customFormat="1" ht="18" customHeight="1">
      <c r="A28" s="685"/>
      <c r="B28" s="653"/>
      <c r="D28" s="700"/>
      <c r="E28" s="700"/>
      <c r="F28" s="700"/>
      <c r="G28" s="700"/>
      <c r="H28" s="705" t="s">
        <v>85</v>
      </c>
      <c r="I28" s="712"/>
      <c r="J28" s="712"/>
      <c r="K28" s="712"/>
      <c r="L28" s="712"/>
      <c r="M28" s="712"/>
      <c r="N28" s="712"/>
      <c r="O28" s="712"/>
      <c r="P28" s="712"/>
      <c r="Q28" s="712"/>
      <c r="R28" s="712"/>
      <c r="S28" s="712"/>
      <c r="T28" s="186"/>
      <c r="U28" s="186"/>
      <c r="V28" s="186"/>
      <c r="W28" s="186"/>
      <c r="X28" s="186"/>
      <c r="Y28" s="186"/>
      <c r="Z28" s="698"/>
      <c r="AA28" s="705" t="s">
        <v>82</v>
      </c>
      <c r="AB28" s="705"/>
      <c r="AC28" s="705"/>
      <c r="AD28" s="698"/>
      <c r="AE28" s="705" t="s">
        <v>330</v>
      </c>
      <c r="AF28" s="705"/>
      <c r="AG28" s="186"/>
      <c r="AH28" s="191"/>
      <c r="AI28" s="705"/>
      <c r="AJ28" s="705"/>
      <c r="AO28" s="665"/>
      <c r="CE28" s="665"/>
    </row>
    <row r="29" spans="1:83" s="3" customFormat="1" ht="5" customHeight="1">
      <c r="A29" s="685"/>
      <c r="B29" s="653"/>
      <c r="D29" s="699"/>
      <c r="E29" s="699"/>
      <c r="F29" s="699"/>
      <c r="G29" s="699"/>
      <c r="H29" s="244"/>
      <c r="I29" s="714"/>
      <c r="J29" s="714"/>
      <c r="K29" s="714"/>
      <c r="L29" s="714"/>
      <c r="M29" s="714"/>
      <c r="N29" s="714"/>
      <c r="O29" s="714"/>
      <c r="P29" s="714"/>
      <c r="Q29" s="714"/>
      <c r="R29" s="714"/>
      <c r="S29" s="714"/>
      <c r="T29" s="49"/>
      <c r="U29" s="49"/>
      <c r="V29" s="49"/>
      <c r="X29" s="718"/>
      <c r="Y29" s="244"/>
      <c r="Z29" s="244"/>
      <c r="AC29" s="718"/>
      <c r="AD29" s="244"/>
      <c r="AE29" s="244"/>
      <c r="AH29" s="718"/>
      <c r="AI29" s="244"/>
      <c r="AJ29" s="244"/>
      <c r="AO29" s="665"/>
      <c r="AR29" s="399"/>
      <c r="AS29" s="399"/>
      <c r="AT29" s="399"/>
      <c r="CE29" s="665"/>
    </row>
    <row r="30" spans="1:83" s="0" customFormat="1" ht="18" customHeight="1">
      <c r="A30" s="685"/>
      <c r="B30" s="653"/>
      <c r="D30" s="698"/>
      <c r="E30" s="703" t="s">
        <v>218</v>
      </c>
      <c r="F30" s="705"/>
      <c r="G30" s="705"/>
      <c r="H30" s="705"/>
      <c r="I30" s="715"/>
      <c r="J30" s="715"/>
      <c r="K30" s="715"/>
      <c r="L30" s="715"/>
      <c r="M30" s="715"/>
      <c r="N30" s="715"/>
      <c r="O30" s="715"/>
      <c r="P30" s="715"/>
      <c r="Q30" s="715"/>
      <c r="R30" s="715"/>
      <c r="S30" s="715"/>
      <c r="T30" s="715"/>
      <c r="U30" s="715"/>
      <c r="V30" s="715"/>
      <c r="W30" s="715"/>
      <c r="X30" s="715"/>
      <c r="Y30" s="715"/>
      <c r="Z30" s="715"/>
      <c r="AA30" s="715"/>
      <c r="AB30" s="715"/>
      <c r="AC30" s="715"/>
      <c r="AD30" s="715"/>
      <c r="AE30" s="715"/>
      <c r="AF30" s="715"/>
      <c r="AG30" s="715"/>
      <c r="AH30" s="715"/>
      <c r="AI30" s="715"/>
      <c r="AJ30" s="715"/>
      <c r="AK30" s="0" t="s">
        <v>11</v>
      </c>
      <c r="AO30" s="665"/>
      <c r="CE30" s="665"/>
    </row>
    <row r="31" spans="1:83" s="0" customFormat="1" ht="5" customHeight="1">
      <c r="A31" s="685"/>
      <c r="B31" s="653"/>
      <c r="C31" s="693"/>
      <c r="D31" s="693"/>
      <c r="E31" s="693"/>
      <c r="F31" s="693"/>
      <c r="G31" s="693"/>
      <c r="H31" s="693"/>
      <c r="I31" s="693"/>
      <c r="J31" s="693"/>
      <c r="K31" s="693"/>
      <c r="L31" s="693"/>
      <c r="M31" s="693"/>
      <c r="N31" s="693"/>
      <c r="O31" s="693"/>
      <c r="P31" s="693"/>
      <c r="Q31" s="693"/>
      <c r="R31" s="693"/>
      <c r="S31" s="693"/>
      <c r="T31" s="693"/>
      <c r="U31" s="693"/>
      <c r="V31" s="693"/>
      <c r="AO31" s="665"/>
      <c r="CE31" s="665"/>
    </row>
    <row r="32" spans="1:83" s="0" customFormat="1" ht="18" customHeight="1">
      <c r="A32" s="686"/>
      <c r="B32" s="691" t="s">
        <v>31</v>
      </c>
      <c r="C32" s="693"/>
      <c r="D32" s="693"/>
      <c r="E32" s="693"/>
      <c r="F32" s="693"/>
      <c r="G32" s="693"/>
      <c r="H32" s="693"/>
      <c r="I32" s="693"/>
      <c r="J32" s="693"/>
      <c r="K32" s="693"/>
      <c r="L32" s="693"/>
      <c r="M32" s="693"/>
      <c r="N32" s="693"/>
      <c r="O32" s="693"/>
      <c r="P32" s="693"/>
      <c r="Q32" s="693"/>
      <c r="R32" s="693"/>
      <c r="S32" s="693"/>
      <c r="T32" s="693"/>
      <c r="U32" s="693"/>
      <c r="V32" s="693"/>
      <c r="W32" s="693"/>
      <c r="X32" s="693"/>
      <c r="Y32" s="693"/>
      <c r="Z32" s="693"/>
      <c r="AA32" s="693"/>
      <c r="AB32" s="693"/>
      <c r="AC32" s="693"/>
      <c r="AD32" s="693"/>
      <c r="AE32" s="693"/>
      <c r="AF32" s="693"/>
      <c r="AG32" s="693"/>
      <c r="AH32" s="693"/>
      <c r="AI32" s="693"/>
      <c r="AJ32" s="693"/>
      <c r="AK32" s="693"/>
      <c r="AL32" s="693"/>
      <c r="AM32" s="693"/>
      <c r="AN32" s="693"/>
      <c r="AO32" s="728"/>
      <c r="CE32" s="665"/>
    </row>
    <row r="33" spans="1:83" s="0" customFormat="1" ht="18" customHeight="1">
      <c r="A33" s="686"/>
      <c r="B33" s="693"/>
      <c r="C33" s="691" t="s">
        <v>252</v>
      </c>
      <c r="D33" s="693"/>
      <c r="E33" s="691"/>
      <c r="F33" s="693"/>
      <c r="G33" s="693"/>
      <c r="H33" s="693"/>
      <c r="I33" s="693"/>
      <c r="J33" s="693"/>
      <c r="K33" s="693"/>
      <c r="L33" s="693"/>
      <c r="M33" s="693"/>
      <c r="N33" s="693"/>
      <c r="O33" s="693"/>
      <c r="P33" s="693"/>
      <c r="Q33" s="693"/>
      <c r="R33" s="693"/>
      <c r="S33" s="693"/>
      <c r="T33" s="693"/>
      <c r="U33" s="693"/>
      <c r="V33" s="693"/>
      <c r="W33" s="693"/>
      <c r="X33" s="693"/>
      <c r="Y33" s="693"/>
      <c r="Z33" s="693"/>
      <c r="AA33" s="693"/>
      <c r="AB33" s="693"/>
      <c r="AC33" s="693"/>
      <c r="AD33" s="693"/>
      <c r="AE33" s="693"/>
      <c r="AF33" s="693"/>
      <c r="AG33" s="693"/>
      <c r="AH33" s="693"/>
      <c r="AI33" s="693"/>
      <c r="AJ33" s="693"/>
      <c r="AK33" s="693"/>
      <c r="AL33" s="693"/>
      <c r="AM33" s="693"/>
      <c r="AN33" s="693"/>
      <c r="AO33" s="728"/>
      <c r="CE33" s="665"/>
    </row>
    <row r="34" spans="1:83" s="0" customFormat="1" ht="7.5" customHeight="1">
      <c r="A34" s="686"/>
      <c r="B34" s="693"/>
      <c r="C34" s="693"/>
      <c r="D34" s="693"/>
      <c r="E34" s="693"/>
      <c r="F34" s="693"/>
      <c r="G34" s="693"/>
      <c r="H34" s="693"/>
      <c r="I34" s="693"/>
      <c r="J34" s="693"/>
      <c r="K34" s="693"/>
      <c r="L34" s="693"/>
      <c r="M34" s="693"/>
      <c r="N34" s="693"/>
      <c r="O34" s="693"/>
      <c r="P34" s="693"/>
      <c r="Q34" s="693"/>
      <c r="R34" s="693"/>
      <c r="S34" s="693"/>
      <c r="T34" s="693"/>
      <c r="U34" s="693"/>
      <c r="V34" s="693"/>
      <c r="W34" s="693"/>
      <c r="X34" s="693"/>
      <c r="Y34" s="693"/>
      <c r="Z34" s="693"/>
      <c r="AA34" s="693"/>
      <c r="AB34" s="693"/>
      <c r="AC34" s="693"/>
      <c r="AD34" s="693"/>
      <c r="AE34" s="693"/>
      <c r="AF34" s="693"/>
      <c r="AG34" s="693"/>
      <c r="AH34" s="693"/>
      <c r="AI34" s="693"/>
      <c r="AJ34" s="693"/>
      <c r="AK34" s="693"/>
      <c r="AL34" s="693"/>
      <c r="AM34" s="693"/>
      <c r="AN34" s="693"/>
      <c r="AO34" s="728"/>
      <c r="CE34" s="665"/>
    </row>
    <row r="35" spans="1:83" s="0" customFormat="1" ht="18" customHeight="1">
      <c r="A35" s="686"/>
      <c r="B35" s="693"/>
      <c r="C35" s="693"/>
      <c r="D35" s="698"/>
      <c r="E35" s="693" t="s">
        <v>47</v>
      </c>
      <c r="F35" s="693"/>
      <c r="G35" s="693"/>
      <c r="H35" s="693"/>
      <c r="I35" s="693"/>
      <c r="J35" s="693"/>
      <c r="K35" s="693"/>
      <c r="N35" s="698"/>
      <c r="O35" s="399" t="s">
        <v>360</v>
      </c>
      <c r="P35" s="693"/>
      <c r="Q35" s="693"/>
      <c r="R35" s="693"/>
      <c r="S35" s="693"/>
      <c r="T35" s="693"/>
      <c r="U35" s="693"/>
      <c r="V35" s="693"/>
      <c r="W35" s="693"/>
      <c r="X35" s="693"/>
      <c r="Y35" s="693"/>
      <c r="Z35" s="693"/>
      <c r="AA35" s="693"/>
      <c r="AD35" s="698"/>
      <c r="AE35" s="693" t="s">
        <v>134</v>
      </c>
      <c r="AF35" s="693"/>
      <c r="AG35" s="693"/>
      <c r="AH35" s="693"/>
      <c r="AI35" s="693"/>
      <c r="AJ35" s="693"/>
      <c r="AK35" s="693"/>
      <c r="AL35" s="693"/>
      <c r="AM35" s="693"/>
      <c r="AN35" s="693"/>
      <c r="AO35" s="728"/>
      <c r="CE35" s="665"/>
    </row>
    <row r="36" spans="1:83" s="0" customFormat="1" ht="12.75" customHeight="1">
      <c r="A36" s="686"/>
      <c r="B36" s="693"/>
      <c r="C36" s="693"/>
      <c r="D36" s="693" t="s">
        <v>351</v>
      </c>
      <c r="E36" s="693"/>
      <c r="F36" s="693"/>
      <c r="G36" s="693"/>
      <c r="H36" s="693"/>
      <c r="I36" s="693"/>
      <c r="J36" s="693"/>
      <c r="K36" s="693"/>
      <c r="L36" s="693"/>
      <c r="M36" s="693"/>
      <c r="N36" s="693"/>
      <c r="O36" s="693"/>
      <c r="P36" s="693"/>
      <c r="Q36" s="693"/>
      <c r="R36" s="693"/>
      <c r="S36" s="693"/>
      <c r="T36" s="693"/>
      <c r="U36" s="693"/>
      <c r="V36" s="693"/>
      <c r="W36" s="693"/>
      <c r="X36" s="693"/>
      <c r="Y36" s="693"/>
      <c r="Z36" s="693"/>
      <c r="AA36" s="693"/>
      <c r="AB36" s="693"/>
      <c r="AC36" s="693"/>
      <c r="AD36" s="693"/>
      <c r="AE36" s="693"/>
      <c r="AF36" s="693"/>
      <c r="AG36" s="693"/>
      <c r="AH36" s="693"/>
      <c r="AI36" s="693"/>
      <c r="AJ36" s="693"/>
      <c r="AK36" s="693"/>
      <c r="AL36" s="693"/>
      <c r="AM36" s="693"/>
      <c r="AN36" s="693"/>
      <c r="AO36" s="728"/>
      <c r="CE36" s="665"/>
    </row>
    <row r="37" spans="1:83" s="0" customFormat="1" ht="18" customHeight="1">
      <c r="A37" s="686"/>
      <c r="B37" s="693"/>
      <c r="C37" s="693"/>
      <c r="D37" s="693"/>
      <c r="E37" s="693"/>
      <c r="F37" s="693"/>
      <c r="G37" s="693"/>
      <c r="H37" s="693" t="s">
        <v>135</v>
      </c>
      <c r="I37" s="693"/>
      <c r="J37" s="693"/>
      <c r="K37" s="693"/>
      <c r="L37" s="693"/>
      <c r="M37" s="693"/>
      <c r="N37" s="693"/>
      <c r="O37" s="693"/>
      <c r="P37" s="693"/>
      <c r="Q37" s="693"/>
      <c r="R37" s="693"/>
      <c r="S37" s="693"/>
      <c r="T37" s="693"/>
      <c r="U37" s="693"/>
      <c r="V37" s="693"/>
      <c r="W37" s="693"/>
      <c r="X37" s="693"/>
      <c r="Y37" s="693"/>
      <c r="Z37" s="693"/>
      <c r="AA37" s="693"/>
      <c r="AB37" s="693"/>
      <c r="AC37" s="693"/>
      <c r="AD37" s="693"/>
      <c r="AE37" s="693"/>
      <c r="AF37" s="693"/>
      <c r="AG37" s="693"/>
      <c r="AH37" s="693"/>
      <c r="AI37" s="693"/>
      <c r="AJ37" s="693"/>
      <c r="AK37" s="693"/>
      <c r="AL37" s="693"/>
      <c r="AM37" s="693"/>
      <c r="AN37" s="693"/>
      <c r="AO37" s="728"/>
      <c r="AR37" s="399"/>
      <c r="AS37" s="399"/>
      <c r="AT37" s="399"/>
      <c r="CE37" s="665"/>
    </row>
    <row r="38" spans="1:83" s="0" customFormat="1" ht="6" customHeight="1">
      <c r="A38" s="686"/>
      <c r="B38" s="693"/>
      <c r="C38" s="693"/>
      <c r="D38" s="693"/>
      <c r="E38" s="693"/>
      <c r="F38" s="693"/>
      <c r="G38" s="693"/>
      <c r="H38" s="693"/>
      <c r="I38" s="693"/>
      <c r="J38" s="693"/>
      <c r="K38" s="693"/>
      <c r="L38" s="693"/>
      <c r="M38" s="693"/>
      <c r="N38" s="693"/>
      <c r="O38" s="693"/>
      <c r="P38" s="693"/>
      <c r="Q38" s="693"/>
      <c r="R38" s="693"/>
      <c r="S38" s="693"/>
      <c r="T38" s="693"/>
      <c r="U38" s="693"/>
      <c r="V38" s="693"/>
      <c r="W38" s="693"/>
      <c r="X38" s="693"/>
      <c r="Y38" s="693"/>
      <c r="Z38" s="693"/>
      <c r="AA38" s="693"/>
      <c r="AB38" s="693"/>
      <c r="AC38" s="693"/>
      <c r="AD38" s="693"/>
      <c r="AE38" s="693"/>
      <c r="AF38" s="693"/>
      <c r="AG38" s="693"/>
      <c r="AH38" s="693"/>
      <c r="AI38" s="693"/>
      <c r="AJ38" s="693"/>
      <c r="AK38" s="693"/>
      <c r="AL38" s="693"/>
      <c r="AM38" s="693"/>
      <c r="AN38" s="693"/>
      <c r="AO38" s="728"/>
      <c r="CE38" s="665" t="s">
        <v>11</v>
      </c>
    </row>
    <row r="39" spans="1:83" s="0" customFormat="1" ht="18" customHeight="1">
      <c r="A39" s="686"/>
      <c r="B39" s="691" t="s">
        <v>282</v>
      </c>
      <c r="C39" s="691"/>
      <c r="D39" s="693"/>
      <c r="E39" s="698"/>
      <c r="F39" s="693" t="s">
        <v>2</v>
      </c>
      <c r="G39" s="693"/>
      <c r="H39" s="693"/>
      <c r="I39" s="698"/>
      <c r="J39" s="693" t="s">
        <v>355</v>
      </c>
      <c r="K39" s="693"/>
      <c r="L39" s="693"/>
      <c r="M39" s="693"/>
      <c r="N39" s="698"/>
      <c r="O39" s="693" t="s">
        <v>211</v>
      </c>
      <c r="P39" s="693"/>
      <c r="Q39" s="693"/>
      <c r="T39" s="698"/>
      <c r="U39" s="693" t="s">
        <v>326</v>
      </c>
      <c r="V39" s="693"/>
      <c r="W39" s="693"/>
      <c r="Y39" s="698"/>
      <c r="Z39" s="693" t="s">
        <v>334</v>
      </c>
      <c r="AA39" s="693"/>
      <c r="AC39" s="698"/>
      <c r="AD39" s="693" t="s">
        <v>117</v>
      </c>
      <c r="AE39" s="693"/>
      <c r="AG39" s="693"/>
      <c r="AH39" s="701"/>
      <c r="AI39" s="706"/>
      <c r="AJ39" s="706"/>
      <c r="AK39" s="706"/>
      <c r="AL39" s="724"/>
      <c r="AM39" s="693"/>
      <c r="AN39" s="693"/>
      <c r="AO39" s="728"/>
      <c r="CE39" s="665"/>
    </row>
    <row r="40" spans="1:83" s="0" customFormat="1" ht="16.5" customHeight="1">
      <c r="A40" s="686"/>
      <c r="B40" s="693"/>
      <c r="C40" s="693"/>
      <c r="D40" s="693"/>
      <c r="E40" s="693"/>
      <c r="F40" s="693"/>
      <c r="G40" s="693"/>
      <c r="H40" s="693"/>
      <c r="I40" s="693"/>
      <c r="J40" s="693"/>
      <c r="K40" s="693"/>
      <c r="L40" s="693"/>
      <c r="M40" s="693"/>
      <c r="N40" s="399" t="s">
        <v>359</v>
      </c>
      <c r="P40" s="693"/>
      <c r="Q40" s="693"/>
      <c r="R40" s="693"/>
      <c r="S40" s="693"/>
      <c r="T40" s="399" t="s">
        <v>362</v>
      </c>
      <c r="U40" s="693"/>
      <c r="V40" s="693"/>
      <c r="W40" s="693"/>
      <c r="X40" s="693"/>
      <c r="Y40" s="693"/>
      <c r="Z40" s="693"/>
      <c r="AA40" s="693"/>
      <c r="AB40" s="693"/>
      <c r="AC40" s="693"/>
      <c r="AD40" s="693"/>
      <c r="AE40" s="693"/>
      <c r="AF40" s="693"/>
      <c r="AG40" s="693"/>
      <c r="AH40" s="702"/>
      <c r="AI40" s="707"/>
      <c r="AJ40" s="707"/>
      <c r="AK40" s="707"/>
      <c r="AL40" s="725"/>
      <c r="AM40" s="693"/>
      <c r="AN40" s="693"/>
      <c r="AO40" s="728"/>
      <c r="CE40" s="665" t="s">
        <v>210</v>
      </c>
    </row>
    <row r="41" spans="1:83" s="0" customFormat="1" ht="58.5" customHeight="1">
      <c r="A41" s="686"/>
      <c r="B41" s="693"/>
      <c r="C41" s="693"/>
      <c r="D41" s="693"/>
      <c r="E41" s="693"/>
      <c r="F41" s="693"/>
      <c r="G41" s="693"/>
      <c r="H41" s="693"/>
      <c r="I41" s="693"/>
      <c r="J41" s="693"/>
      <c r="K41" s="693"/>
      <c r="L41" s="693"/>
      <c r="M41" s="693"/>
      <c r="N41" s="693"/>
      <c r="O41" s="693"/>
      <c r="P41" s="693"/>
      <c r="Q41" s="693"/>
      <c r="R41" s="693"/>
      <c r="S41" s="693"/>
      <c r="T41" s="693"/>
      <c r="U41" s="693"/>
      <c r="V41" s="399"/>
      <c r="W41" s="693"/>
      <c r="X41" s="693"/>
      <c r="Y41" s="693"/>
      <c r="Z41" s="693"/>
      <c r="AA41" s="693"/>
      <c r="AB41" s="693"/>
      <c r="AC41" s="693"/>
      <c r="AD41" s="693"/>
      <c r="AE41" s="693"/>
      <c r="AF41" s="693"/>
      <c r="AG41" s="693"/>
      <c r="AH41" s="693"/>
      <c r="AI41" s="693"/>
      <c r="AJ41" s="693"/>
      <c r="AK41" s="693"/>
      <c r="AL41" s="693"/>
      <c r="AM41" s="693"/>
      <c r="AN41" s="693"/>
      <c r="AO41" s="728"/>
      <c r="CE41" s="665"/>
    </row>
    <row r="42" spans="1:83" s="0" customFormat="1" ht="18" customHeight="1">
      <c r="A42" s="686"/>
      <c r="B42" s="691" t="s">
        <v>155</v>
      </c>
      <c r="C42" s="693"/>
      <c r="D42" s="693"/>
      <c r="E42" s="693"/>
      <c r="F42" s="693"/>
      <c r="G42" s="693"/>
      <c r="H42" s="693"/>
      <c r="I42" s="693"/>
      <c r="J42" s="693"/>
      <c r="K42" s="693"/>
      <c r="L42" s="693"/>
      <c r="M42" s="693"/>
      <c r="N42" s="693"/>
      <c r="O42" s="693"/>
      <c r="P42" s="693"/>
      <c r="Q42" s="693"/>
      <c r="R42" s="693"/>
      <c r="S42" s="693"/>
      <c r="T42" s="693"/>
      <c r="U42" s="693"/>
      <c r="V42" s="693"/>
      <c r="W42" s="693"/>
      <c r="X42" s="693"/>
      <c r="Y42" s="693"/>
      <c r="Z42" s="693"/>
      <c r="AA42" s="693"/>
      <c r="AB42" s="693"/>
      <c r="AC42" s="693"/>
      <c r="AD42" s="693"/>
      <c r="AE42" s="693"/>
      <c r="AF42" s="693"/>
      <c r="AG42" s="693"/>
      <c r="AH42" s="693"/>
      <c r="AI42" s="693"/>
      <c r="AJ42" s="693"/>
      <c r="AK42" s="693"/>
      <c r="AL42" s="693"/>
      <c r="AM42" s="693"/>
      <c r="AN42" s="693"/>
      <c r="AO42" s="728"/>
      <c r="CE42" s="665"/>
    </row>
    <row r="43" spans="1:83" s="0" customFormat="1" ht="18" customHeight="1">
      <c r="A43" s="686"/>
      <c r="B43" s="693"/>
      <c r="C43" s="693"/>
      <c r="D43" s="701"/>
      <c r="E43" s="706"/>
      <c r="F43" s="706"/>
      <c r="G43" s="706"/>
      <c r="H43" s="706"/>
      <c r="I43" s="706"/>
      <c r="J43" s="706"/>
      <c r="K43" s="706"/>
      <c r="L43" s="706"/>
      <c r="M43" s="706"/>
      <c r="N43" s="706"/>
      <c r="O43" s="706"/>
      <c r="P43" s="706"/>
      <c r="Q43" s="706"/>
      <c r="R43" s="706"/>
      <c r="S43" s="706"/>
      <c r="T43" s="706"/>
      <c r="U43" s="706"/>
      <c r="V43" s="706"/>
      <c r="W43" s="706"/>
      <c r="X43" s="706"/>
      <c r="Y43" s="706"/>
      <c r="Z43" s="706"/>
      <c r="AA43" s="706"/>
      <c r="AB43" s="706"/>
      <c r="AC43" s="706"/>
      <c r="AD43" s="706"/>
      <c r="AE43" s="706"/>
      <c r="AF43" s="706"/>
      <c r="AG43" s="706"/>
      <c r="AH43" s="706"/>
      <c r="AI43" s="706"/>
      <c r="AJ43" s="706"/>
      <c r="AK43" s="706"/>
      <c r="AL43" s="724"/>
      <c r="AM43" s="693"/>
      <c r="AN43" s="693"/>
      <c r="AO43" s="728"/>
    </row>
    <row r="44" spans="1:83" s="0" customFormat="1" ht="18" customHeight="1">
      <c r="A44" s="686"/>
      <c r="B44" s="693"/>
      <c r="C44" s="693"/>
      <c r="D44" s="702"/>
      <c r="E44" s="707"/>
      <c r="F44" s="707"/>
      <c r="G44" s="707"/>
      <c r="H44" s="707"/>
      <c r="I44" s="707"/>
      <c r="J44" s="707"/>
      <c r="K44" s="707"/>
      <c r="L44" s="707"/>
      <c r="M44" s="707"/>
      <c r="N44" s="707"/>
      <c r="O44" s="707"/>
      <c r="P44" s="707"/>
      <c r="Q44" s="707"/>
      <c r="R44" s="707"/>
      <c r="S44" s="707"/>
      <c r="T44" s="707"/>
      <c r="U44" s="707"/>
      <c r="V44" s="707"/>
      <c r="W44" s="707"/>
      <c r="X44" s="707"/>
      <c r="Y44" s="707"/>
      <c r="Z44" s="707"/>
      <c r="AA44" s="707"/>
      <c r="AB44" s="707"/>
      <c r="AC44" s="707"/>
      <c r="AD44" s="707"/>
      <c r="AE44" s="707"/>
      <c r="AF44" s="707"/>
      <c r="AG44" s="707"/>
      <c r="AH44" s="707"/>
      <c r="AI44" s="707"/>
      <c r="AJ44" s="707"/>
      <c r="AK44" s="707"/>
      <c r="AL44" s="725"/>
      <c r="AM44" s="693"/>
      <c r="AN44" s="693"/>
      <c r="AO44" s="728"/>
    </row>
    <row r="45" spans="1:83" s="0" customFormat="1" ht="18" customHeight="1">
      <c r="A45" s="687"/>
      <c r="B45" s="694"/>
      <c r="C45" s="694"/>
      <c r="D45" s="694"/>
      <c r="E45" s="694"/>
      <c r="F45" s="694"/>
      <c r="G45" s="694"/>
      <c r="H45" s="694"/>
      <c r="I45" s="694"/>
      <c r="J45" s="694"/>
      <c r="K45" s="694"/>
      <c r="L45" s="694"/>
      <c r="M45" s="694"/>
      <c r="N45" s="694"/>
      <c r="O45" s="694"/>
      <c r="P45" s="694"/>
      <c r="Q45" s="694"/>
      <c r="R45" s="694"/>
      <c r="S45" s="694"/>
      <c r="T45" s="694"/>
      <c r="U45" s="694"/>
      <c r="V45" s="694"/>
      <c r="W45" s="694"/>
      <c r="X45" s="694"/>
      <c r="Y45" s="694"/>
      <c r="Z45" s="694"/>
      <c r="AA45" s="694"/>
      <c r="AB45" s="694"/>
      <c r="AC45" s="694"/>
      <c r="AD45" s="694"/>
      <c r="AE45" s="694"/>
      <c r="AF45" s="694"/>
      <c r="AG45" s="694"/>
      <c r="AH45" s="694"/>
      <c r="AI45" s="694"/>
      <c r="AJ45" s="694"/>
      <c r="AK45" s="694"/>
      <c r="AL45" s="694"/>
      <c r="AM45" s="694"/>
      <c r="AN45" s="694"/>
      <c r="AO45" s="729"/>
      <c r="AR45" s="399"/>
      <c r="AS45" s="399"/>
      <c r="AT45" s="399"/>
    </row>
    <row r="46" spans="1:83" ht="66.75" customHeight="1">
      <c r="AR46" s="3"/>
      <c r="AS46" s="3"/>
      <c r="AT46" s="3"/>
      <c r="AU46" s="3"/>
      <c r="AV46" s="3"/>
      <c r="AW46" s="3"/>
      <c r="AX46" s="3"/>
      <c r="AY46" s="3"/>
      <c r="AZ46" s="3"/>
      <c r="BA46" s="3"/>
      <c r="BB46" s="3"/>
      <c r="BC46" s="3"/>
      <c r="BD46" s="3"/>
      <c r="BE46" s="3"/>
      <c r="BF46" s="3"/>
      <c r="BG46" s="3"/>
      <c r="BH46" s="3"/>
      <c r="BI46" s="3"/>
      <c r="BJ46" s="3"/>
      <c r="BK46" s="3"/>
      <c r="BL46" s="3"/>
      <c r="BM46" s="3"/>
      <c r="BN46" s="3"/>
      <c r="BO46" s="3"/>
      <c r="BP46" s="3"/>
      <c r="BQ46" s="3"/>
      <c r="BR46" s="3"/>
      <c r="BS46" s="3"/>
      <c r="BT46" s="3"/>
      <c r="BU46" s="3"/>
      <c r="BV46" s="3"/>
      <c r="BW46" s="3"/>
      <c r="BX46" s="3"/>
      <c r="BY46" s="3"/>
      <c r="BZ46" s="3"/>
      <c r="CA46" s="3"/>
      <c r="CB46" s="3"/>
      <c r="CC46" s="3"/>
      <c r="CD46" s="3"/>
    </row>
    <row r="47" spans="1:83" ht="6" customHeight="1">
      <c r="A47" s="186"/>
      <c r="B47" s="186"/>
      <c r="C47" s="186"/>
      <c r="D47" s="186"/>
      <c r="E47" s="186"/>
      <c r="F47" s="186"/>
      <c r="G47" s="186"/>
      <c r="H47" s="186"/>
      <c r="I47" s="186"/>
      <c r="J47" s="186"/>
      <c r="K47" s="186"/>
      <c r="L47" s="186"/>
      <c r="M47" s="186"/>
      <c r="N47" s="186"/>
      <c r="O47" s="186"/>
      <c r="P47" s="186"/>
      <c r="Q47" s="186"/>
      <c r="R47" s="186"/>
      <c r="S47" s="186"/>
      <c r="T47" s="186"/>
      <c r="U47" s="186"/>
      <c r="V47" s="186"/>
      <c r="W47" s="186"/>
      <c r="X47" s="186"/>
      <c r="Y47" s="186"/>
      <c r="Z47" s="186"/>
      <c r="AA47" s="186"/>
      <c r="AB47" s="186"/>
      <c r="AC47" s="186"/>
      <c r="AD47" s="186"/>
      <c r="AE47" s="186"/>
      <c r="AF47" s="186"/>
      <c r="AG47" s="186"/>
      <c r="AH47" s="186"/>
      <c r="AI47" s="186"/>
      <c r="AJ47" s="186"/>
      <c r="AK47" s="186"/>
      <c r="AL47" s="186"/>
      <c r="AR47" s="3"/>
      <c r="AS47" s="3"/>
      <c r="AT47" s="3"/>
      <c r="AU47" s="3"/>
      <c r="AV47" s="3"/>
      <c r="AW47" s="3"/>
      <c r="AX47" s="3"/>
      <c r="AY47" s="3"/>
      <c r="AZ47" s="3"/>
      <c r="BA47" s="3"/>
      <c r="BB47" s="3"/>
      <c r="BC47" s="3"/>
      <c r="BD47" s="3"/>
      <c r="BE47" s="3"/>
      <c r="BF47" s="3"/>
      <c r="BG47" s="3"/>
      <c r="BH47" s="3"/>
      <c r="BI47" s="3"/>
      <c r="BJ47" s="3"/>
      <c r="BK47" s="3"/>
      <c r="BL47" s="3"/>
      <c r="BM47" s="3"/>
      <c r="BN47" s="3"/>
      <c r="BO47" s="3"/>
      <c r="BP47" s="3"/>
      <c r="BQ47" s="3"/>
      <c r="BR47" s="3"/>
      <c r="BS47" s="3"/>
      <c r="BT47" s="3"/>
      <c r="BU47" s="3"/>
      <c r="BV47" s="3"/>
      <c r="BW47" s="3"/>
      <c r="BX47" s="3"/>
      <c r="BY47" s="3"/>
      <c r="BZ47" s="3"/>
      <c r="CA47" s="3"/>
      <c r="CB47" s="3"/>
      <c r="CC47" s="3"/>
      <c r="CD47" s="3"/>
    </row>
    <row r="48" spans="1:83" ht="24.75" customHeight="1">
      <c r="A48" s="186"/>
      <c r="B48" s="186"/>
      <c r="C48" s="186"/>
      <c r="D48" s="186"/>
      <c r="E48" s="186"/>
      <c r="F48" s="186"/>
      <c r="G48" s="186"/>
      <c r="H48" s="186"/>
      <c r="I48" s="186"/>
      <c r="J48" s="186"/>
      <c r="K48" s="186"/>
      <c r="L48" s="186"/>
      <c r="M48" s="186"/>
      <c r="N48" s="186"/>
      <c r="O48" s="186"/>
      <c r="P48" s="186"/>
      <c r="Q48" s="186"/>
      <c r="R48" s="186"/>
      <c r="S48" s="186"/>
      <c r="T48" s="186"/>
      <c r="U48" s="186"/>
      <c r="V48" s="186"/>
      <c r="W48" s="186"/>
      <c r="X48" s="186"/>
      <c r="Y48" s="186"/>
      <c r="Z48" s="186"/>
      <c r="AA48" s="186"/>
      <c r="AB48" s="186"/>
      <c r="AC48" s="186"/>
      <c r="AD48" s="186"/>
      <c r="AE48" s="186"/>
      <c r="AF48" s="186"/>
      <c r="AG48" s="186"/>
      <c r="AH48" s="186"/>
      <c r="AI48" s="186"/>
      <c r="AJ48" s="186"/>
      <c r="AK48" s="186"/>
      <c r="AL48" s="186"/>
      <c r="AR48" s="3"/>
      <c r="AS48" s="3"/>
      <c r="AT48" s="3"/>
      <c r="AU48" s="3"/>
      <c r="AV48" s="3"/>
      <c r="AW48" s="3"/>
      <c r="AX48" s="3"/>
      <c r="AY48" s="3"/>
      <c r="AZ48" s="3"/>
      <c r="BA48" s="3"/>
      <c r="BB48" s="3"/>
      <c r="BC48" s="3"/>
      <c r="BD48" s="3"/>
      <c r="BE48" s="3"/>
      <c r="BF48" s="3"/>
      <c r="BG48" s="3"/>
      <c r="BH48" s="3"/>
      <c r="BI48" s="3"/>
      <c r="BJ48" s="3"/>
      <c r="BK48" s="3"/>
      <c r="BL48" s="3"/>
      <c r="BM48" s="3"/>
      <c r="BN48" s="3"/>
      <c r="BO48" s="3"/>
      <c r="BP48" s="3"/>
      <c r="BQ48" s="3"/>
      <c r="BR48" s="3"/>
      <c r="BS48" s="3"/>
      <c r="BT48" s="3"/>
      <c r="BU48" s="3"/>
      <c r="BV48" s="3"/>
      <c r="BW48" s="3"/>
      <c r="BX48" s="3"/>
      <c r="BY48" s="3"/>
      <c r="BZ48" s="3"/>
      <c r="CA48" s="3"/>
      <c r="CB48" s="3"/>
      <c r="CC48" s="3"/>
      <c r="CD48" s="3"/>
    </row>
    <row r="49" spans="2:82" ht="20.25" hidden="1" customHeight="1">
      <c r="AR49" s="3"/>
      <c r="AS49" s="3"/>
      <c r="AT49" s="3"/>
      <c r="AU49" s="3"/>
      <c r="AV49" s="3"/>
      <c r="AW49" s="3"/>
      <c r="AX49" s="3"/>
      <c r="AY49" s="3"/>
      <c r="AZ49" s="3"/>
      <c r="BA49" s="3"/>
      <c r="BB49" s="3"/>
      <c r="BC49" s="3"/>
      <c r="BD49" s="3"/>
      <c r="BE49" s="3"/>
      <c r="BF49" s="3"/>
      <c r="BG49" s="3"/>
      <c r="BH49" s="3"/>
      <c r="BI49" s="3"/>
      <c r="BJ49" s="3"/>
      <c r="BK49" s="3"/>
      <c r="BL49" s="3"/>
      <c r="BM49" s="3"/>
      <c r="BN49" s="3"/>
      <c r="BO49" s="3"/>
      <c r="BP49" s="3"/>
      <c r="BQ49" s="3"/>
      <c r="BR49" s="3"/>
      <c r="BS49" s="3"/>
      <c r="BT49" s="3"/>
      <c r="BU49" s="3"/>
      <c r="BV49" s="3"/>
      <c r="BW49" s="3"/>
      <c r="BX49" s="3"/>
      <c r="BY49" s="3"/>
      <c r="BZ49" s="3"/>
      <c r="CA49" s="3"/>
      <c r="CB49" s="3"/>
      <c r="CC49" s="3"/>
      <c r="CD49" s="3"/>
    </row>
    <row r="50" spans="2:82" ht="33" hidden="1" customHeight="1">
      <c r="B50" s="547"/>
      <c r="D50" s="49" t="s">
        <v>223</v>
      </c>
      <c r="M50" s="49" t="s">
        <v>99</v>
      </c>
      <c r="AR50" s="3"/>
      <c r="AS50" s="3"/>
      <c r="AT50" s="3"/>
      <c r="AU50" s="3"/>
      <c r="AV50" s="3"/>
      <c r="AW50" s="3"/>
      <c r="AX50" s="3"/>
      <c r="AY50" s="3"/>
      <c r="AZ50" s="3"/>
      <c r="BA50" s="3"/>
      <c r="BB50" s="3"/>
      <c r="BC50" s="3"/>
      <c r="BD50" s="3"/>
      <c r="BE50" s="3"/>
      <c r="BF50" s="3"/>
      <c r="BG50" s="3"/>
      <c r="BH50" s="3"/>
      <c r="BI50" s="3"/>
      <c r="BJ50" s="3"/>
      <c r="BK50" s="3"/>
      <c r="BL50" s="3"/>
      <c r="BM50" s="3"/>
      <c r="BN50" s="3"/>
      <c r="BO50" s="3"/>
      <c r="BP50" s="3"/>
      <c r="BQ50" s="3"/>
      <c r="BR50" s="3"/>
      <c r="BS50" s="3"/>
      <c r="BT50" s="3"/>
      <c r="BU50" s="3"/>
      <c r="BV50" s="3"/>
      <c r="BW50" s="3"/>
      <c r="BX50" s="3"/>
      <c r="BY50" s="3"/>
      <c r="BZ50" s="3"/>
      <c r="CA50" s="3"/>
      <c r="CB50" s="3"/>
      <c r="CC50" s="3"/>
      <c r="CD50" s="3"/>
    </row>
    <row r="51" spans="2:82" ht="33" hidden="1" customHeight="1">
      <c r="B51" s="548" t="s">
        <v>154</v>
      </c>
      <c r="D51" s="49" t="s">
        <v>304</v>
      </c>
      <c r="M51" s="49" t="s">
        <v>92</v>
      </c>
      <c r="AR51" s="3"/>
      <c r="AS51" s="3"/>
      <c r="AT51" s="3"/>
      <c r="AU51" s="3"/>
      <c r="AV51" s="3"/>
      <c r="AW51" s="3"/>
      <c r="AX51" s="3"/>
      <c r="AY51" s="3"/>
      <c r="AZ51" s="3"/>
      <c r="BA51" s="3"/>
      <c r="BB51" s="3"/>
      <c r="BC51" s="3"/>
      <c r="BD51" s="3"/>
      <c r="BE51" s="3"/>
      <c r="BF51" s="3"/>
      <c r="BG51" s="3"/>
      <c r="BH51" s="3"/>
      <c r="BI51" s="3"/>
      <c r="BJ51" s="3"/>
      <c r="BK51" s="3"/>
      <c r="BL51" s="3"/>
      <c r="BM51" s="3"/>
      <c r="BN51" s="3"/>
      <c r="BO51" s="3"/>
      <c r="BP51" s="3"/>
      <c r="BQ51" s="3"/>
      <c r="BR51" s="3"/>
      <c r="BS51" s="3"/>
      <c r="BT51" s="3"/>
      <c r="BU51" s="3"/>
      <c r="BV51" s="3"/>
      <c r="BW51" s="3"/>
      <c r="BX51" s="3"/>
      <c r="BY51" s="3"/>
      <c r="BZ51" s="3"/>
      <c r="CA51" s="3"/>
      <c r="CB51" s="3"/>
      <c r="CC51" s="3"/>
      <c r="CD51" s="3"/>
    </row>
    <row r="52" spans="2:82" ht="27.75" hidden="1" customHeight="1">
      <c r="D52" s="49" t="s">
        <v>197</v>
      </c>
      <c r="AR52" s="3"/>
      <c r="AS52" s="3"/>
      <c r="AT52" s="3"/>
      <c r="AU52" s="3"/>
      <c r="AV52" s="3"/>
      <c r="AW52" s="3"/>
      <c r="AX52" s="3"/>
      <c r="AY52" s="3"/>
      <c r="AZ52" s="3"/>
      <c r="BA52" s="3"/>
      <c r="BB52" s="3"/>
      <c r="BC52" s="3"/>
      <c r="BD52" s="3"/>
      <c r="BE52" s="3"/>
      <c r="BF52" s="3"/>
      <c r="BG52" s="3"/>
      <c r="BH52" s="3"/>
      <c r="BI52" s="3"/>
      <c r="BJ52" s="3"/>
      <c r="BK52" s="3"/>
      <c r="BL52" s="3"/>
      <c r="BM52" s="3"/>
      <c r="BN52" s="3"/>
      <c r="BO52" s="3"/>
      <c r="BP52" s="3"/>
      <c r="BQ52" s="3"/>
      <c r="BR52" s="3"/>
      <c r="BS52" s="3"/>
      <c r="BT52" s="3"/>
      <c r="BU52" s="3"/>
      <c r="BV52" s="3"/>
      <c r="BW52" s="3"/>
      <c r="BX52" s="3"/>
      <c r="BY52" s="3"/>
      <c r="BZ52" s="3"/>
      <c r="CA52" s="3"/>
      <c r="CB52" s="3"/>
      <c r="CC52" s="3"/>
      <c r="CD52" s="3"/>
    </row>
    <row r="53" spans="2:82" ht="9" customHeight="1">
      <c r="AR53" s="399"/>
      <c r="AS53" s="399"/>
      <c r="AT53" s="399"/>
      <c r="AU53" s="3"/>
      <c r="AV53" s="3"/>
      <c r="AW53" s="3"/>
      <c r="AX53" s="3"/>
      <c r="AY53" s="3"/>
      <c r="AZ53" s="3"/>
      <c r="BA53" s="3"/>
      <c r="BB53" s="3"/>
      <c r="BC53" s="3"/>
      <c r="BD53" s="3"/>
      <c r="BE53" s="3"/>
      <c r="BF53" s="3"/>
      <c r="BG53" s="3"/>
      <c r="BH53" s="3"/>
      <c r="BI53" s="3"/>
      <c r="BJ53" s="3"/>
      <c r="BK53" s="3"/>
      <c r="BL53" s="3"/>
      <c r="BM53" s="3"/>
      <c r="BN53" s="3"/>
      <c r="BO53" s="3"/>
      <c r="BP53" s="3"/>
      <c r="BQ53" s="3"/>
      <c r="BR53" s="3"/>
      <c r="BS53" s="3"/>
      <c r="BT53" s="3"/>
      <c r="BU53" s="3"/>
      <c r="BV53" s="3"/>
      <c r="BW53" s="3"/>
      <c r="BX53" s="3"/>
      <c r="BY53" s="3"/>
      <c r="BZ53" s="3"/>
      <c r="CA53" s="3"/>
      <c r="CB53" s="3"/>
      <c r="CC53" s="3"/>
      <c r="CD53" s="3"/>
    </row>
    <row r="54" spans="2:82" ht="18" customHeight="1">
      <c r="AR54" s="3"/>
      <c r="AS54" s="3"/>
      <c r="AT54" s="3"/>
      <c r="AU54" s="3"/>
      <c r="AV54" s="3"/>
      <c r="AW54" s="3"/>
      <c r="AX54" s="3"/>
      <c r="AY54" s="3"/>
      <c r="AZ54" s="3"/>
      <c r="BA54" s="3"/>
      <c r="BB54" s="3"/>
      <c r="BC54" s="3"/>
      <c r="BD54" s="3"/>
      <c r="BE54" s="3"/>
      <c r="BF54" s="3"/>
      <c r="BG54" s="3"/>
      <c r="BH54" s="3"/>
      <c r="BI54" s="3"/>
      <c r="BJ54" s="3"/>
      <c r="BK54" s="3"/>
      <c r="BL54" s="3"/>
      <c r="BM54" s="3"/>
      <c r="BN54" s="3"/>
      <c r="BO54" s="3"/>
      <c r="BP54" s="3"/>
      <c r="BQ54" s="3"/>
      <c r="BR54" s="3"/>
      <c r="BS54" s="3"/>
      <c r="BT54" s="3"/>
      <c r="BU54" s="3"/>
      <c r="BV54" s="3"/>
      <c r="BW54" s="3"/>
      <c r="BX54" s="3"/>
      <c r="BY54" s="3"/>
      <c r="BZ54" s="3"/>
      <c r="CA54" s="3"/>
      <c r="CB54" s="3"/>
      <c r="CC54" s="3"/>
      <c r="CD54" s="3"/>
    </row>
    <row r="55" spans="2:82" ht="18" customHeight="1">
      <c r="AR55" s="3"/>
      <c r="AS55" s="3"/>
      <c r="AT55" s="3"/>
      <c r="AU55" s="3"/>
      <c r="AV55" s="3"/>
      <c r="AW55" s="3"/>
      <c r="AX55" s="3"/>
      <c r="AY55" s="3"/>
      <c r="AZ55" s="3"/>
      <c r="BA55" s="3"/>
      <c r="BB55" s="3"/>
      <c r="BC55" s="3"/>
      <c r="BD55" s="3"/>
      <c r="BE55" s="3"/>
      <c r="BF55" s="3"/>
      <c r="BG55" s="3"/>
      <c r="BH55" s="3"/>
      <c r="BI55" s="3"/>
      <c r="BJ55" s="3"/>
      <c r="BK55" s="3"/>
      <c r="BL55" s="3"/>
      <c r="BM55" s="3"/>
      <c r="BN55" s="3"/>
      <c r="BO55" s="3"/>
      <c r="BP55" s="3"/>
      <c r="BQ55" s="3"/>
      <c r="BR55" s="3"/>
      <c r="BS55" s="3"/>
      <c r="BT55" s="3"/>
      <c r="BU55" s="3"/>
      <c r="BV55" s="3"/>
      <c r="BW55" s="3"/>
      <c r="BX55" s="3"/>
      <c r="BY55" s="3"/>
      <c r="BZ55" s="3"/>
      <c r="CA55" s="3"/>
      <c r="CB55" s="3"/>
      <c r="CC55" s="3"/>
      <c r="CD55" s="3"/>
    </row>
    <row r="56" spans="2:82" ht="18" customHeight="1">
      <c r="AR56" s="3"/>
      <c r="AS56" s="3"/>
      <c r="AT56" s="3"/>
      <c r="AU56" s="3"/>
      <c r="AV56" s="3"/>
      <c r="AW56" s="3"/>
      <c r="AX56" s="3"/>
      <c r="AY56" s="3"/>
      <c r="AZ56" s="3"/>
      <c r="BA56" s="3"/>
      <c r="BB56" s="3"/>
      <c r="BC56" s="3"/>
      <c r="BD56" s="3"/>
      <c r="BE56" s="3"/>
      <c r="BF56" s="3"/>
      <c r="BG56" s="3"/>
      <c r="BH56" s="3"/>
      <c r="BI56" s="3"/>
      <c r="BJ56" s="3"/>
      <c r="BK56" s="3"/>
      <c r="BL56" s="3"/>
      <c r="BM56" s="3"/>
      <c r="BN56" s="3"/>
      <c r="BO56" s="3"/>
      <c r="BP56" s="3"/>
      <c r="BQ56" s="3"/>
      <c r="BR56" s="3"/>
      <c r="BS56" s="3"/>
      <c r="BT56" s="3"/>
      <c r="BU56" s="3"/>
      <c r="BV56" s="3"/>
      <c r="BW56" s="3"/>
      <c r="BX56" s="3"/>
      <c r="BY56" s="3"/>
      <c r="BZ56" s="3"/>
      <c r="CA56" s="3"/>
      <c r="CB56" s="3"/>
      <c r="CC56" s="3"/>
      <c r="CD56" s="3"/>
    </row>
    <row r="57" spans="2:82" ht="18" customHeight="1">
      <c r="AR57" s="3"/>
      <c r="AS57" s="3"/>
      <c r="AT57" s="3"/>
      <c r="AU57" s="3"/>
      <c r="AV57" s="3"/>
      <c r="AW57" s="3"/>
      <c r="AX57" s="3"/>
      <c r="AY57" s="3"/>
      <c r="AZ57" s="3"/>
      <c r="BA57" s="3"/>
      <c r="BB57" s="3"/>
      <c r="BC57" s="3"/>
      <c r="BD57" s="3"/>
      <c r="BE57" s="3"/>
      <c r="BF57" s="3"/>
      <c r="BG57" s="3"/>
      <c r="BH57" s="3"/>
      <c r="BI57" s="3"/>
      <c r="BJ57" s="3"/>
      <c r="BK57" s="3"/>
      <c r="BL57" s="3"/>
      <c r="BM57" s="3"/>
      <c r="BN57" s="3"/>
      <c r="BO57" s="3"/>
      <c r="BP57" s="3"/>
      <c r="BQ57" s="3"/>
      <c r="BR57" s="3"/>
      <c r="BS57" s="3"/>
      <c r="BT57" s="3"/>
      <c r="BU57" s="3"/>
      <c r="BV57" s="3"/>
      <c r="BW57" s="3"/>
      <c r="BX57" s="3"/>
      <c r="BY57" s="3"/>
      <c r="BZ57" s="3"/>
      <c r="CA57" s="3"/>
      <c r="CB57" s="3"/>
      <c r="CC57" s="3"/>
      <c r="CD57" s="3"/>
    </row>
    <row r="58" spans="2:82" ht="18" customHeight="1">
      <c r="AR58" s="3"/>
      <c r="AS58" s="3"/>
      <c r="AT58" s="3"/>
      <c r="AU58" s="3"/>
      <c r="AV58" s="3"/>
      <c r="AW58" s="3"/>
      <c r="AX58" s="3"/>
      <c r="AY58" s="3"/>
      <c r="AZ58" s="3"/>
      <c r="BA58" s="3"/>
      <c r="BB58" s="3"/>
      <c r="BC58" s="3"/>
      <c r="BD58" s="3"/>
      <c r="BE58" s="3"/>
      <c r="BF58" s="3"/>
      <c r="BG58" s="3"/>
      <c r="BH58" s="3"/>
      <c r="BI58" s="3"/>
      <c r="BJ58" s="3"/>
      <c r="BK58" s="3"/>
      <c r="BL58" s="3"/>
      <c r="BM58" s="3"/>
      <c r="BN58" s="3"/>
      <c r="BO58" s="3"/>
      <c r="BP58" s="3"/>
      <c r="BQ58" s="3"/>
      <c r="BR58" s="3"/>
      <c r="BS58" s="3"/>
      <c r="BT58" s="3"/>
      <c r="BU58" s="3"/>
      <c r="BV58" s="3"/>
      <c r="BW58" s="3"/>
      <c r="BX58" s="3"/>
      <c r="BY58" s="3"/>
      <c r="BZ58" s="3"/>
      <c r="CA58" s="3"/>
      <c r="CB58" s="3"/>
      <c r="CC58" s="3"/>
      <c r="CD58" s="3"/>
    </row>
    <row r="59" spans="2:82" ht="18" customHeight="1">
      <c r="AR59" s="3"/>
      <c r="AS59" s="3"/>
      <c r="AT59" s="3"/>
      <c r="AU59" s="3"/>
      <c r="AV59" s="3"/>
      <c r="AW59" s="3"/>
      <c r="AX59" s="3"/>
      <c r="AY59" s="3"/>
      <c r="AZ59" s="3"/>
      <c r="BA59" s="3"/>
      <c r="BB59" s="3"/>
      <c r="BC59" s="3"/>
      <c r="BD59" s="3"/>
      <c r="BE59" s="3"/>
      <c r="BF59" s="3"/>
      <c r="BG59" s="3"/>
      <c r="BH59" s="3"/>
      <c r="BI59" s="3"/>
      <c r="BJ59" s="3"/>
      <c r="BK59" s="3"/>
      <c r="BL59" s="3"/>
      <c r="BM59" s="3"/>
      <c r="BN59" s="3"/>
      <c r="BO59" s="3"/>
      <c r="BP59" s="3"/>
      <c r="BQ59" s="3"/>
      <c r="BR59" s="3"/>
      <c r="BS59" s="3"/>
      <c r="BT59" s="3"/>
      <c r="BU59" s="3"/>
      <c r="BV59" s="3"/>
      <c r="BW59" s="3"/>
      <c r="BX59" s="3"/>
      <c r="BY59" s="3"/>
      <c r="BZ59" s="3"/>
      <c r="CA59" s="3"/>
      <c r="CB59" s="3"/>
      <c r="CC59" s="3"/>
      <c r="CD59" s="3"/>
    </row>
    <row r="60" spans="2:82" ht="18" customHeight="1">
      <c r="AR60" s="3"/>
      <c r="AS60" s="3"/>
      <c r="AT60" s="3"/>
      <c r="AU60" s="3"/>
      <c r="AV60" s="3"/>
      <c r="AW60" s="3"/>
      <c r="AX60" s="3"/>
      <c r="AY60" s="3"/>
      <c r="AZ60" s="3"/>
      <c r="BA60" s="3"/>
      <c r="BB60" s="3"/>
      <c r="BC60" s="3"/>
      <c r="BD60" s="3"/>
      <c r="BE60" s="3"/>
      <c r="BF60" s="3"/>
      <c r="BG60" s="3"/>
      <c r="BH60" s="3"/>
      <c r="BI60" s="3"/>
      <c r="BJ60" s="3"/>
      <c r="BK60" s="3"/>
      <c r="BL60" s="3"/>
      <c r="BM60" s="3"/>
      <c r="BN60" s="3"/>
      <c r="BO60" s="3"/>
      <c r="BP60" s="3"/>
      <c r="BQ60" s="3"/>
      <c r="BR60" s="3"/>
      <c r="BS60" s="3"/>
      <c r="BT60" s="3"/>
      <c r="BU60" s="3"/>
      <c r="BV60" s="3"/>
      <c r="BW60" s="3"/>
      <c r="BX60" s="3"/>
      <c r="BY60" s="3"/>
      <c r="BZ60" s="3"/>
      <c r="CA60" s="3"/>
      <c r="CB60" s="3"/>
      <c r="CC60" s="3"/>
      <c r="CD60" s="3"/>
    </row>
    <row r="61" spans="2:82" ht="18" customHeight="1">
      <c r="AR61" s="399"/>
      <c r="AS61" s="399"/>
      <c r="AT61" s="399"/>
      <c r="AU61" s="3"/>
      <c r="AV61" s="3"/>
      <c r="AW61" s="3"/>
      <c r="AX61" s="3"/>
      <c r="AY61" s="3"/>
      <c r="AZ61" s="3"/>
      <c r="BA61" s="3"/>
      <c r="BB61" s="3"/>
      <c r="BC61" s="3"/>
      <c r="BD61" s="3"/>
      <c r="BE61" s="3"/>
      <c r="BF61" s="3"/>
      <c r="BG61" s="3"/>
      <c r="BH61" s="3"/>
      <c r="BI61" s="3"/>
      <c r="BJ61" s="3"/>
      <c r="BK61" s="3"/>
      <c r="BL61" s="3"/>
      <c r="BM61" s="3"/>
      <c r="BN61" s="3"/>
      <c r="BO61" s="3"/>
      <c r="BP61" s="3"/>
      <c r="BQ61" s="3"/>
      <c r="BR61" s="3"/>
      <c r="BS61" s="3"/>
      <c r="BT61" s="3"/>
      <c r="BU61" s="3"/>
      <c r="BV61" s="3"/>
      <c r="BW61" s="3"/>
      <c r="BX61" s="3"/>
      <c r="BY61" s="3"/>
      <c r="BZ61" s="3"/>
      <c r="CA61" s="3"/>
      <c r="CB61" s="3"/>
      <c r="CC61" s="3"/>
      <c r="CD61" s="3"/>
    </row>
    <row r="62" spans="2:82" ht="18" customHeight="1">
      <c r="AR62" s="3"/>
      <c r="AS62" s="3"/>
      <c r="AT62" s="3"/>
    </row>
    <row r="63" spans="2:82" ht="18" customHeight="1">
      <c r="AR63" s="3"/>
      <c r="AS63" s="3"/>
      <c r="AT63" s="3"/>
    </row>
    <row r="64" spans="2:82" ht="18" customHeight="1">
      <c r="AR64" s="3"/>
      <c r="AS64" s="3"/>
      <c r="AT64" s="3"/>
    </row>
    <row r="65" spans="44:46" ht="18" customHeight="1">
      <c r="AR65" s="3"/>
      <c r="AS65" s="3"/>
      <c r="AT65" s="3"/>
    </row>
  </sheetData>
  <mergeCells count="64">
    <mergeCell ref="G3:P3"/>
    <mergeCell ref="Q3:Z3"/>
    <mergeCell ref="K4:P4"/>
    <mergeCell ref="U4:Z4"/>
    <mergeCell ref="K5:M5"/>
    <mergeCell ref="N5:P5"/>
    <mergeCell ref="U5:W5"/>
    <mergeCell ref="X5:Z5"/>
    <mergeCell ref="D6:F6"/>
    <mergeCell ref="G6:J6"/>
    <mergeCell ref="K6:M6"/>
    <mergeCell ref="N6:P6"/>
    <mergeCell ref="Q6:T6"/>
    <mergeCell ref="U6:W6"/>
    <mergeCell ref="X6:Z6"/>
    <mergeCell ref="D7:F7"/>
    <mergeCell ref="G7:J7"/>
    <mergeCell ref="K7:M7"/>
    <mergeCell ref="N7:P7"/>
    <mergeCell ref="Q7:T7"/>
    <mergeCell ref="U7:W7"/>
    <mergeCell ref="X7:Z7"/>
    <mergeCell ref="D8:F8"/>
    <mergeCell ref="G8:J8"/>
    <mergeCell ref="K8:M8"/>
    <mergeCell ref="N8:P8"/>
    <mergeCell ref="Q8:T8"/>
    <mergeCell ref="U8:W8"/>
    <mergeCell ref="X8:Z8"/>
    <mergeCell ref="D9:F9"/>
    <mergeCell ref="G9:J9"/>
    <mergeCell ref="K9:M9"/>
    <mergeCell ref="N9:P9"/>
    <mergeCell ref="Q9:T9"/>
    <mergeCell ref="U9:W9"/>
    <mergeCell ref="X9:Z9"/>
    <mergeCell ref="D10:F10"/>
    <mergeCell ref="G10:J10"/>
    <mergeCell ref="K10:M10"/>
    <mergeCell ref="N10:P10"/>
    <mergeCell ref="Q10:T10"/>
    <mergeCell ref="U10:W10"/>
    <mergeCell ref="X10:Z10"/>
    <mergeCell ref="D11:F11"/>
    <mergeCell ref="G11:J11"/>
    <mergeCell ref="K11:M11"/>
    <mergeCell ref="N11:P11"/>
    <mergeCell ref="Q11:T11"/>
    <mergeCell ref="U11:W11"/>
    <mergeCell ref="X11:Z11"/>
    <mergeCell ref="H15:K15"/>
    <mergeCell ref="P15:R15"/>
    <mergeCell ref="W15:Y15"/>
    <mergeCell ref="AH17:AJ17"/>
    <mergeCell ref="E22:W22"/>
    <mergeCell ref="X22:Z22"/>
    <mergeCell ref="W27:Z27"/>
    <mergeCell ref="I30:AJ30"/>
    <mergeCell ref="D3:F5"/>
    <mergeCell ref="G4:J5"/>
    <mergeCell ref="Q4:T5"/>
    <mergeCell ref="AH39:AL40"/>
    <mergeCell ref="D43:AL44"/>
    <mergeCell ref="A4:A12"/>
  </mergeCells>
  <phoneticPr fontId="29"/>
  <dataValidations count="2">
    <dataValidation type="list" allowBlank="1" showDropDown="0" showInputMessage="1" showErrorMessage="1" sqref="I2:J12 K2:M5 S6:T11 K12:M12">
      <formula1>$AU$1:$AU$87</formula1>
    </dataValidation>
    <dataValidation type="list" allowBlank="0" showDropDown="0" showInputMessage="1" showErrorMessage="1" sqref="AC39 T39 Y39 N39 I39 E39 D35 AD35 N35 BN37:BN41 AT37:AT41 D30 BX31 BT31 BR30 BN30 D27 AT27 AD23 Z23 D22 BS19 BL19 D20 D25 Z28 AD28">
      <formula1>"○,　"</formula1>
    </dataValidation>
  </dataValidations>
  <pageMargins left="0.51181102362204722" right="0.23622047244094491" top="0.43307086614173229" bottom="0.39370078740157483" header="0.11811023622047245" footer="0.11811023622047245"/>
  <pageSetup paperSize="9" scale="75" fitToWidth="1" fitToHeight="2" orientation="portrait" usePrinterDefaults="1" r:id="rId1"/>
  <headerFooter differentFirst="1" alignWithMargins="0">
    <oddHeader>&amp;R＜e事業所・寄宿舎＞</oddHeader>
    <firstHeader>&amp;R＜e事業所・寄宿舎＞</firstHeader>
  </headerFooter>
  <rowBreaks count="1" manualBreakCount="1">
    <brk id="0" max="40"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sheetPr>
    <tabColor indexed="45"/>
  </sheetPr>
  <dimension ref="A1:AM16"/>
  <sheetViews>
    <sheetView workbookViewId="0">
      <selection activeCell="AB18" sqref="AB18"/>
    </sheetView>
  </sheetViews>
  <sheetFormatPr defaultRowHeight="18" customHeight="1"/>
  <cols>
    <col min="1" max="11" width="2.375" customWidth="1"/>
    <col min="12" max="12" width="2.625" customWidth="1"/>
    <col min="13" max="13" width="2.875" customWidth="1"/>
    <col min="14" max="256" width="2.375" customWidth="1"/>
  </cols>
  <sheetData>
    <row r="1" spans="1:39" ht="18" customHeight="1">
      <c r="A1" s="731"/>
      <c r="B1" s="733" t="s">
        <v>271</v>
      </c>
      <c r="C1" s="736"/>
      <c r="D1" s="736"/>
      <c r="E1" s="736"/>
      <c r="F1" s="736"/>
      <c r="G1" s="736"/>
      <c r="H1" s="736"/>
      <c r="I1" s="736"/>
      <c r="J1" s="736"/>
      <c r="K1" s="736"/>
      <c r="L1" s="736"/>
      <c r="M1" s="736"/>
      <c r="N1" s="736"/>
      <c r="O1" s="736"/>
      <c r="P1" s="736"/>
      <c r="Q1" s="736"/>
      <c r="R1" s="736"/>
      <c r="S1" s="736"/>
      <c r="T1" s="736"/>
      <c r="U1" s="736"/>
      <c r="V1" s="751"/>
      <c r="W1" s="736"/>
      <c r="X1" s="736"/>
      <c r="Y1" s="736"/>
      <c r="Z1" s="736"/>
      <c r="AA1" s="736"/>
      <c r="AB1" s="736"/>
      <c r="AC1" s="736"/>
      <c r="AD1" s="736"/>
      <c r="AE1" s="736"/>
      <c r="AF1" s="736"/>
      <c r="AG1" s="736"/>
      <c r="AH1" s="736"/>
      <c r="AI1" s="736"/>
      <c r="AJ1" s="736"/>
      <c r="AK1" s="736"/>
      <c r="AL1" s="736"/>
      <c r="AM1" s="751"/>
    </row>
    <row r="2" spans="1:39" ht="18" customHeight="1">
      <c r="A2" s="732"/>
      <c r="B2" s="734"/>
      <c r="C2" s="737" t="s">
        <v>365</v>
      </c>
      <c r="D2" s="731"/>
      <c r="E2" s="742"/>
      <c r="F2" s="742"/>
      <c r="G2" s="743" t="s">
        <v>157</v>
      </c>
      <c r="H2" s="731"/>
      <c r="I2" s="731"/>
      <c r="J2" s="731"/>
      <c r="K2" s="731"/>
      <c r="L2" s="731"/>
      <c r="M2" s="731"/>
      <c r="N2" s="731"/>
      <c r="O2" s="731"/>
      <c r="P2" s="731"/>
      <c r="Q2" s="731"/>
      <c r="R2" s="731"/>
      <c r="S2" s="731"/>
      <c r="T2" s="731"/>
      <c r="X2" s="731"/>
      <c r="Y2" s="731"/>
      <c r="Z2" s="731"/>
      <c r="AA2" s="731"/>
      <c r="AB2" s="731"/>
      <c r="AC2" s="731"/>
      <c r="AM2" s="752"/>
    </row>
    <row r="3" spans="1:39" s="0" customFormat="1" ht="18" customHeight="1">
      <c r="B3" s="653"/>
      <c r="C3" s="738" t="s">
        <v>165</v>
      </c>
      <c r="D3" s="738"/>
      <c r="E3" s="738"/>
      <c r="F3" s="738"/>
      <c r="G3" s="738"/>
      <c r="H3" s="738"/>
      <c r="I3" s="738"/>
      <c r="J3" s="738"/>
      <c r="K3" s="738"/>
      <c r="L3" s="738"/>
      <c r="M3" s="738"/>
      <c r="U3" s="738" t="s">
        <v>370</v>
      </c>
      <c r="V3" s="738"/>
      <c r="W3" s="738"/>
      <c r="X3" s="738"/>
      <c r="Y3" s="738"/>
      <c r="Z3" s="738"/>
      <c r="AA3" s="738"/>
      <c r="AB3" s="738"/>
      <c r="AC3" s="738"/>
      <c r="AD3" s="738"/>
      <c r="AM3" s="665"/>
    </row>
    <row r="4" spans="1:39" s="0" customFormat="1" ht="18" customHeight="1">
      <c r="B4" s="653"/>
      <c r="C4" s="739" t="s">
        <v>224</v>
      </c>
      <c r="D4" s="739"/>
      <c r="E4" s="739"/>
      <c r="F4" s="739"/>
      <c r="G4" s="744"/>
      <c r="H4" s="744"/>
      <c r="I4" s="744"/>
      <c r="J4" s="744"/>
      <c r="K4" s="745"/>
      <c r="L4" s="747" t="s">
        <v>192</v>
      </c>
      <c r="M4" s="749"/>
      <c r="U4" s="750" t="s">
        <v>151</v>
      </c>
      <c r="V4" s="750"/>
      <c r="W4" s="750"/>
      <c r="X4" s="750"/>
      <c r="Y4" s="750"/>
      <c r="Z4" s="744"/>
      <c r="AA4" s="744"/>
      <c r="AB4" s="744"/>
      <c r="AC4" s="745"/>
      <c r="AD4" s="100" t="s">
        <v>23</v>
      </c>
      <c r="AM4" s="665"/>
    </row>
    <row r="5" spans="1:39" s="0" customFormat="1" ht="18" customHeight="1">
      <c r="B5" s="653"/>
      <c r="C5" s="739" t="s">
        <v>366</v>
      </c>
      <c r="D5" s="739"/>
      <c r="E5" s="739"/>
      <c r="F5" s="739"/>
      <c r="G5" s="745"/>
      <c r="H5" s="746"/>
      <c r="I5" s="746"/>
      <c r="J5" s="746"/>
      <c r="K5" s="746"/>
      <c r="L5" s="747" t="s">
        <v>23</v>
      </c>
      <c r="M5" s="749"/>
      <c r="U5" s="739" t="s">
        <v>371</v>
      </c>
      <c r="V5" s="739"/>
      <c r="W5" s="739"/>
      <c r="X5" s="739"/>
      <c r="Y5" s="739"/>
      <c r="Z5" s="744"/>
      <c r="AA5" s="744"/>
      <c r="AB5" s="744"/>
      <c r="AC5" s="745"/>
      <c r="AD5" s="100" t="s">
        <v>23</v>
      </c>
      <c r="AM5" s="665"/>
    </row>
    <row r="6" spans="1:39" s="0" customFormat="1" ht="18" customHeight="1">
      <c r="B6" s="653"/>
      <c r="C6" s="739" t="s">
        <v>78</v>
      </c>
      <c r="D6" s="739"/>
      <c r="E6" s="739"/>
      <c r="F6" s="739"/>
      <c r="G6" s="745"/>
      <c r="H6" s="746"/>
      <c r="I6" s="746"/>
      <c r="J6" s="746"/>
      <c r="K6" s="746"/>
      <c r="L6" s="747" t="s">
        <v>23</v>
      </c>
      <c r="M6" s="749"/>
      <c r="U6" s="739" t="s">
        <v>372</v>
      </c>
      <c r="V6" s="739"/>
      <c r="W6" s="739"/>
      <c r="X6" s="739"/>
      <c r="Y6" s="739"/>
      <c r="Z6" s="744"/>
      <c r="AA6" s="744"/>
      <c r="AB6" s="744"/>
      <c r="AC6" s="745"/>
      <c r="AD6" s="100" t="s">
        <v>23</v>
      </c>
      <c r="AM6" s="665"/>
    </row>
    <row r="7" spans="1:39" s="0" customFormat="1" ht="18" customHeight="1">
      <c r="B7" s="653"/>
      <c r="C7" s="739" t="s">
        <v>283</v>
      </c>
      <c r="D7" s="739"/>
      <c r="E7" s="739"/>
      <c r="F7" s="739"/>
      <c r="G7" s="745"/>
      <c r="H7" s="746"/>
      <c r="I7" s="746"/>
      <c r="J7" s="746"/>
      <c r="K7" s="746"/>
      <c r="L7" s="747" t="s">
        <v>289</v>
      </c>
      <c r="M7" s="749"/>
      <c r="U7" s="739" t="s">
        <v>373</v>
      </c>
      <c r="V7" s="739"/>
      <c r="W7" s="739"/>
      <c r="X7" s="739"/>
      <c r="Y7" s="739"/>
      <c r="Z7" s="744"/>
      <c r="AA7" s="744"/>
      <c r="AB7" s="744"/>
      <c r="AC7" s="745"/>
      <c r="AD7" s="100" t="s">
        <v>23</v>
      </c>
      <c r="AM7" s="665"/>
    </row>
    <row r="8" spans="1:39" s="0" customFormat="1" ht="18" customHeight="1">
      <c r="B8" s="653"/>
      <c r="C8" s="739" t="s">
        <v>367</v>
      </c>
      <c r="D8" s="739"/>
      <c r="E8" s="739"/>
      <c r="F8" s="739"/>
      <c r="G8" s="745"/>
      <c r="H8" s="746"/>
      <c r="I8" s="746"/>
      <c r="J8" s="746"/>
      <c r="K8" s="746"/>
      <c r="L8" s="747" t="s">
        <v>289</v>
      </c>
      <c r="M8" s="749"/>
      <c r="AM8" s="665"/>
    </row>
    <row r="9" spans="1:39" s="0" customFormat="1" ht="30.75" customHeight="1">
      <c r="B9" s="653"/>
      <c r="C9" s="740" t="s">
        <v>368</v>
      </c>
      <c r="D9" s="740"/>
      <c r="E9" s="740"/>
      <c r="F9" s="740"/>
      <c r="G9" s="745"/>
      <c r="H9" s="746"/>
      <c r="I9" s="746"/>
      <c r="J9" s="746"/>
      <c r="K9" s="746"/>
      <c r="L9" s="748" t="s">
        <v>8</v>
      </c>
      <c r="M9" s="747"/>
      <c r="AM9" s="665"/>
    </row>
    <row r="10" spans="1:39" s="0" customFormat="1" ht="18" customHeight="1">
      <c r="B10" s="653"/>
      <c r="C10" s="739" t="s">
        <v>201</v>
      </c>
      <c r="D10" s="739"/>
      <c r="E10" s="739"/>
      <c r="F10" s="739"/>
      <c r="G10" s="745"/>
      <c r="H10" s="746"/>
      <c r="I10" s="746"/>
      <c r="J10" s="746"/>
      <c r="K10" s="746"/>
      <c r="L10" s="747" t="s">
        <v>289</v>
      </c>
      <c r="M10" s="749"/>
      <c r="AM10" s="665"/>
    </row>
    <row r="11" spans="1:39" s="0" customFormat="1" ht="18" customHeight="1">
      <c r="B11" s="653"/>
      <c r="C11" s="739" t="s">
        <v>79</v>
      </c>
      <c r="D11" s="739"/>
      <c r="E11" s="739"/>
      <c r="F11" s="739"/>
      <c r="G11" s="745"/>
      <c r="H11" s="746"/>
      <c r="I11" s="746"/>
      <c r="J11" s="746"/>
      <c r="K11" s="746"/>
      <c r="L11" s="747" t="s">
        <v>289</v>
      </c>
      <c r="M11" s="749"/>
      <c r="AM11" s="665"/>
    </row>
    <row r="12" spans="1:39" s="0" customFormat="1" ht="18" customHeight="1">
      <c r="B12" s="653"/>
      <c r="C12" s="739" t="s">
        <v>342</v>
      </c>
      <c r="D12" s="739"/>
      <c r="E12" s="739"/>
      <c r="F12" s="739"/>
      <c r="G12" s="745"/>
      <c r="H12" s="746"/>
      <c r="I12" s="746"/>
      <c r="J12" s="746"/>
      <c r="K12" s="746"/>
      <c r="L12" s="747" t="s">
        <v>289</v>
      </c>
      <c r="M12" s="749"/>
      <c r="AM12" s="665"/>
    </row>
    <row r="13" spans="1:39" s="0" customFormat="1" ht="18" customHeight="1">
      <c r="B13" s="653"/>
      <c r="C13" s="739" t="s">
        <v>369</v>
      </c>
      <c r="D13" s="739"/>
      <c r="E13" s="739"/>
      <c r="F13" s="739"/>
      <c r="G13" s="745"/>
      <c r="H13" s="746"/>
      <c r="I13" s="746"/>
      <c r="J13" s="746"/>
      <c r="K13" s="746"/>
      <c r="L13" s="747" t="s">
        <v>23</v>
      </c>
      <c r="M13" s="749"/>
      <c r="AM13" s="665"/>
    </row>
    <row r="14" spans="1:39" s="0" customFormat="1" ht="18" customHeight="1">
      <c r="B14" s="653"/>
      <c r="C14" s="739" t="s">
        <v>125</v>
      </c>
      <c r="D14" s="739"/>
      <c r="E14" s="739"/>
      <c r="F14" s="739"/>
      <c r="G14" s="745"/>
      <c r="H14" s="746"/>
      <c r="I14" s="746"/>
      <c r="J14" s="746"/>
      <c r="K14" s="746"/>
      <c r="L14" s="747" t="s">
        <v>289</v>
      </c>
      <c r="M14" s="749"/>
      <c r="AM14" s="665"/>
    </row>
    <row r="15" spans="1:39" s="0" customFormat="1" ht="18" customHeight="1">
      <c r="B15" s="653"/>
      <c r="C15" s="739" t="s">
        <v>105</v>
      </c>
      <c r="D15" s="739"/>
      <c r="E15" s="739"/>
      <c r="F15" s="739"/>
      <c r="G15" s="745"/>
      <c r="H15" s="746"/>
      <c r="I15" s="746"/>
      <c r="J15" s="746"/>
      <c r="K15" s="746"/>
      <c r="L15" s="747" t="s">
        <v>23</v>
      </c>
      <c r="M15" s="749"/>
      <c r="AM15" s="665"/>
    </row>
    <row r="16" spans="1:39" ht="18" customHeight="1">
      <c r="B16" s="735"/>
      <c r="C16" s="741"/>
      <c r="D16" s="741"/>
      <c r="E16" s="741"/>
      <c r="F16" s="741"/>
      <c r="G16" s="741"/>
      <c r="H16" s="741"/>
      <c r="I16" s="741"/>
      <c r="J16" s="741"/>
      <c r="K16" s="741"/>
      <c r="L16" s="741"/>
      <c r="M16" s="741"/>
      <c r="N16" s="741"/>
      <c r="O16" s="741"/>
      <c r="P16" s="741"/>
      <c r="Q16" s="741"/>
      <c r="R16" s="741"/>
      <c r="S16" s="741"/>
      <c r="T16" s="741"/>
      <c r="U16" s="741"/>
      <c r="V16" s="741"/>
      <c r="W16" s="741"/>
      <c r="X16" s="741"/>
      <c r="Y16" s="741"/>
      <c r="Z16" s="741"/>
      <c r="AA16" s="741"/>
      <c r="AB16" s="741"/>
      <c r="AC16" s="741"/>
      <c r="AD16" s="741"/>
      <c r="AE16" s="741"/>
      <c r="AF16" s="741"/>
      <c r="AG16" s="741"/>
      <c r="AH16" s="741"/>
      <c r="AI16" s="741"/>
      <c r="AJ16" s="741"/>
      <c r="AK16" s="741"/>
      <c r="AL16" s="741"/>
      <c r="AM16" s="753"/>
    </row>
  </sheetData>
  <mergeCells count="47">
    <mergeCell ref="E2:F2"/>
    <mergeCell ref="C3:M3"/>
    <mergeCell ref="U3:AD3"/>
    <mergeCell ref="C4:F4"/>
    <mergeCell ref="G4:K4"/>
    <mergeCell ref="L4:M4"/>
    <mergeCell ref="U4:Y4"/>
    <mergeCell ref="Z4:AC4"/>
    <mergeCell ref="C5:F5"/>
    <mergeCell ref="G5:K5"/>
    <mergeCell ref="L5:M5"/>
    <mergeCell ref="U5:Y5"/>
    <mergeCell ref="Z5:AC5"/>
    <mergeCell ref="C6:F6"/>
    <mergeCell ref="G6:K6"/>
    <mergeCell ref="L6:M6"/>
    <mergeCell ref="U6:Y6"/>
    <mergeCell ref="Z6:AC6"/>
    <mergeCell ref="C7:F7"/>
    <mergeCell ref="G7:K7"/>
    <mergeCell ref="L7:M7"/>
    <mergeCell ref="U7:Y7"/>
    <mergeCell ref="Z7:AC7"/>
    <mergeCell ref="C8:F8"/>
    <mergeCell ref="G8:K8"/>
    <mergeCell ref="L8:M8"/>
    <mergeCell ref="C9:F9"/>
    <mergeCell ref="G9:K9"/>
    <mergeCell ref="L9:M9"/>
    <mergeCell ref="C10:F10"/>
    <mergeCell ref="G10:K10"/>
    <mergeCell ref="L10:M10"/>
    <mergeCell ref="C11:F11"/>
    <mergeCell ref="G11:K11"/>
    <mergeCell ref="L11:M11"/>
    <mergeCell ref="C12:F12"/>
    <mergeCell ref="G12:K12"/>
    <mergeCell ref="L12:M12"/>
    <mergeCell ref="C13:F13"/>
    <mergeCell ref="G13:K13"/>
    <mergeCell ref="L13:M13"/>
    <mergeCell ref="C14:F14"/>
    <mergeCell ref="G14:K14"/>
    <mergeCell ref="L14:M14"/>
    <mergeCell ref="C15:F15"/>
    <mergeCell ref="G15:K15"/>
    <mergeCell ref="L15:M15"/>
  </mergeCells>
  <phoneticPr fontId="29"/>
  <pageMargins left="0.51181102362204722" right="0.23622047244094491" top="0.43307086614173229" bottom="0.39370078740157483" header="0.11811023622047245" footer="0.11811023622047245"/>
  <pageSetup paperSize="9" scale="75" fitToWidth="1" fitToHeight="2" orientation="portrait" usePrinterDefaults="1" r:id="rId1"/>
  <headerFooter alignWithMargins="0">
    <firstHeader>&amp;R＜e事業所・寄宿舎＞</firstHeader>
    <firstFooter>&amp;R※【裏面あり　御記入お願いします】→</firstFooter>
  </headerFooter>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6</vt:i4>
      </vt:variant>
    </vt:vector>
  </HeadingPairs>
  <TitlesOfParts>
    <vt:vector size="6" baseType="lpstr">
      <vt:lpstr>【削除厳禁】集計用</vt:lpstr>
      <vt:lpstr>【記入例】共通様式</vt:lpstr>
      <vt:lpstr>共通様式</vt:lpstr>
      <vt:lpstr>事業所・寄宿舎</vt:lpstr>
      <vt:lpstr>e事業所・寄宿舎3ページ目</vt:lpstr>
      <vt:lpstr>献立表の栄養価等</vt:lpstr>
    </vt:vector>
  </TitlesOfParts>
  <Company>静岡県</Company>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静岡県</dc:creator>
  <cp:lastModifiedBy>平塚　歩実</cp:lastModifiedBy>
  <cp:lastPrinted>2021-06-15T00:38:02Z</cp:lastPrinted>
  <dcterms:created xsi:type="dcterms:W3CDTF">2012-06-18T11:03:49Z</dcterms:created>
  <dcterms:modified xsi:type="dcterms:W3CDTF">2025-06-19T06:48:44Z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2.1.13.0</vt:lpwstr>
      <vt:lpwstr>3.1.7.0</vt:lpwstr>
    </vt:vector>
  </property>
  <property fmtid="{DCFEDD21-7773-49B2-8022-6FC58DB5260B}" pid="3" name="LastSavedVersion">
    <vt:lpwstr>3.1.7.0</vt:lpwstr>
  </property>
  <property fmtid="{DCFEDD21-7773-49B2-8022-6FC58DB5260B}" pid="4" name="LastSavedDate">
    <vt:filetime>2025-06-19T06:48:44Z</vt:filetime>
  </property>
</Properties>
</file>