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00"/>
  </bookViews>
  <sheets>
    <sheet name="応募申込書" sheetId="1" r:id="rId1"/>
    <sheet name="事業計画書" sheetId="5" r:id="rId2"/>
    <sheet name="(別紙)付加価値額" sheetId="6" r:id="rId3"/>
    <sheet name="補助計画書①" sheetId="4" r:id="rId4"/>
    <sheet name="補助計画書②" sheetId="7" r:id="rId5"/>
    <sheet name="審査加点申立書" sheetId="8" r:id="rId6"/>
    <sheet name="チェックリスト" sheetId="9" r:id="rId7"/>
    <sheet name="集計用※編集禁止" sheetId="2" r:id="rId8"/>
  </sheets>
  <definedNames>
    <definedName name="_xlnm.Print_Area" localSheetId="0">応募申込書!$A$1:$H$29</definedName>
    <definedName name="_xlnm.Print_Area" localSheetId="3">'補助計画書①'!$A$1:$F$103</definedName>
    <definedName name="_xlnm.Print_Area" localSheetId="1">事業計画書!$A$1:$I$149</definedName>
    <definedName name="_xlnm.Print_Area" localSheetId="4">'補助計画書②'!$A$1:$F$103</definedName>
    <definedName name="_xlnm.Print_Area" localSheetId="5">審査加点申立書!$A$1:$H$51</definedName>
    <definedName name="_xlnm.Print_Area" localSheetId="6">チェックリスト!$A$1:$I$49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<sst xmlns="http://schemas.openxmlformats.org/spreadsheetml/2006/main" xmlns:r="http://schemas.openxmlformats.org/officeDocument/2006/relationships" count="336" uniqueCount="336">
  <si>
    <t>補助事業期間２年、フォローアップ期間１年の計３年</t>
    <rPh sb="0" eb="2">
      <t>ほじょ</t>
    </rPh>
    <rPh sb="2" eb="4">
      <t>じぎょう</t>
    </rPh>
    <rPh sb="4" eb="6">
      <t>きかん</t>
    </rPh>
    <rPh sb="7" eb="8">
      <t>ねん</t>
    </rPh>
    <rPh sb="16" eb="18">
      <t>きかん</t>
    </rPh>
    <rPh sb="19" eb="20">
      <t>ねん</t>
    </rPh>
    <rPh sb="21" eb="22">
      <t>けい</t>
    </rPh>
    <rPh sb="23" eb="24">
      <t>ねん</t>
    </rPh>
    <phoneticPr fontId="1" type="Hiragana"/>
  </si>
  <si>
    <t>既存事業の高度化に資する事業</t>
    <rPh sb="0" eb="2">
      <t>きぞん</t>
    </rPh>
    <rPh sb="2" eb="4">
      <t>じぎょう</t>
    </rPh>
    <rPh sb="5" eb="8">
      <t>こうどか</t>
    </rPh>
    <rPh sb="9" eb="10">
      <t>し</t>
    </rPh>
    <rPh sb="12" eb="14">
      <t>じぎょう</t>
    </rPh>
    <phoneticPr fontId="1" type="Hiragana"/>
  </si>
  <si>
    <t>一人当たりの付加価値額</t>
    <rPh sb="0" eb="2">
      <t>ひとり</t>
    </rPh>
    <rPh sb="2" eb="3">
      <t>あ</t>
    </rPh>
    <rPh sb="6" eb="8">
      <t>ふか</t>
    </rPh>
    <rPh sb="8" eb="11">
      <t>かちがく</t>
    </rPh>
    <phoneticPr fontId="1" type="Hiragana"/>
  </si>
  <si>
    <t>資本金・出資金</t>
    <rPh sb="0" eb="3">
      <t>しほんきん</t>
    </rPh>
    <rPh sb="4" eb="7">
      <t>しゅっしきん</t>
    </rPh>
    <phoneticPr fontId="1" type="Hiragana"/>
  </si>
  <si>
    <t>　　付してください。</t>
  </si>
  <si>
    <t>※該当するものに印をつけてください。</t>
    <rPh sb="1" eb="3">
      <t>がいとう</t>
    </rPh>
    <rPh sb="8" eb="9">
      <t>いん</t>
    </rPh>
    <phoneticPr fontId="1" type="Hiragana"/>
  </si>
  <si>
    <t>様式第２号</t>
    <rPh sb="0" eb="2">
      <t>ようしき</t>
    </rPh>
    <rPh sb="2" eb="3">
      <t>だい</t>
    </rPh>
    <rPh sb="4" eb="5">
      <t>ごう</t>
    </rPh>
    <phoneticPr fontId="1" type="Hiragana"/>
  </si>
  <si>
    <t>（注）用紙はＡ４を使用してください。（縦置き）</t>
    <rPh sb="1" eb="2">
      <t>ちゅう</t>
    </rPh>
    <rPh sb="3" eb="5">
      <t>ようし</t>
    </rPh>
    <rPh sb="9" eb="11">
      <t>しよう</t>
    </rPh>
    <rPh sb="19" eb="21">
      <t>たてお</t>
    </rPh>
    <phoneticPr fontId="1" type="Hiragana"/>
  </si>
  <si>
    <t>④小売業</t>
    <rPh sb="1" eb="4">
      <t>こうりぎょう</t>
    </rPh>
    <phoneticPr fontId="1" type="Hiragana"/>
  </si>
  <si>
    <t>様式第１号</t>
    <rPh sb="0" eb="2">
      <t>ようしき</t>
    </rPh>
    <rPh sb="2" eb="3">
      <t>だい</t>
    </rPh>
    <rPh sb="4" eb="5">
      <t>ごう</t>
    </rPh>
    <phoneticPr fontId="1" type="Hiragana"/>
  </si>
  <si>
    <t>①応募者概要</t>
    <rPh sb="1" eb="4">
      <t>おうぼしゃ</t>
    </rPh>
    <rPh sb="4" eb="6">
      <t>がいよう</t>
    </rPh>
    <phoneticPr fontId="1" type="Hiragana"/>
  </si>
  <si>
    <t>（</t>
  </si>
  <si>
    <t>業種</t>
    <rPh sb="0" eb="2">
      <t>ぎょうしゅ</t>
    </rPh>
    <phoneticPr fontId="1" type="Hiragana"/>
  </si>
  <si>
    <t>区分</t>
    <rPh sb="0" eb="2">
      <t>くぶん</t>
    </rPh>
    <phoneticPr fontId="1" type="Hiragana"/>
  </si>
  <si>
    <t>　中小企業等収益力向上事業費補助金に関し、別添のとおり関係書類を添付して応募します。</t>
  </si>
  <si>
    <t>　ウ　自社の強み・弱み等</t>
    <rPh sb="3" eb="5">
      <t>じしゃ</t>
    </rPh>
    <rPh sb="6" eb="7">
      <t>つよ</t>
    </rPh>
    <rPh sb="9" eb="10">
      <t>よわ</t>
    </rPh>
    <rPh sb="11" eb="12">
      <t>とう</t>
    </rPh>
    <phoneticPr fontId="1" type="Hiragana"/>
  </si>
  <si>
    <t>従業員</t>
    <rPh sb="0" eb="3">
      <t>じゅうぎょういん</t>
    </rPh>
    <phoneticPr fontId="1" type="Hiragana"/>
  </si>
  <si>
    <t>法人格</t>
    <rPh sb="0" eb="3">
      <t>ほうじんかく</t>
    </rPh>
    <phoneticPr fontId="1" type="Hiragana"/>
  </si>
  <si>
    <t>②伴走支援機関名等</t>
    <rPh sb="1" eb="3">
      <t>ばんそう</t>
    </rPh>
    <rPh sb="3" eb="5">
      <t>しえん</t>
    </rPh>
    <rPh sb="5" eb="8">
      <t>きかんめい</t>
    </rPh>
    <rPh sb="8" eb="9">
      <t>とう</t>
    </rPh>
    <phoneticPr fontId="1" type="Hiragana"/>
  </si>
  <si>
    <t>住所</t>
    <rPh sb="0" eb="2">
      <t>じゅうしょ</t>
    </rPh>
    <phoneticPr fontId="1" type="Hiragana"/>
  </si>
  <si>
    <t>単価／回</t>
    <rPh sb="0" eb="2">
      <t>たんか</t>
    </rPh>
    <rPh sb="3" eb="4">
      <t>かい</t>
    </rPh>
    <phoneticPr fontId="1" type="Hiragana"/>
  </si>
  <si>
    <t>伴走支援機関名</t>
    <rPh sb="0" eb="2">
      <t>ばんそう</t>
    </rPh>
    <rPh sb="2" eb="4">
      <t>しえん</t>
    </rPh>
    <rPh sb="4" eb="6">
      <t>きかん</t>
    </rPh>
    <rPh sb="6" eb="7">
      <t>めい</t>
    </rPh>
    <phoneticPr fontId="1" type="Hiragana"/>
  </si>
  <si>
    <t>担当者名</t>
    <rPh sb="0" eb="4">
      <t>たんとうしゃめい</t>
    </rPh>
    <phoneticPr fontId="1" type="Hiragana"/>
  </si>
  <si>
    <t>「給与賃金の内訳」の「支給額」の総合計額÷記載人数</t>
    <rPh sb="1" eb="3">
      <t>きゅうよ</t>
    </rPh>
    <rPh sb="3" eb="5">
      <t>ちんぎん</t>
    </rPh>
    <rPh sb="6" eb="8">
      <t>うちわけ</t>
    </rPh>
    <rPh sb="11" eb="14">
      <t>しきゅうがく</t>
    </rPh>
    <rPh sb="16" eb="19">
      <t>そうごうけい</t>
    </rPh>
    <rPh sb="19" eb="20">
      <t>がく</t>
    </rPh>
    <rPh sb="21" eb="23">
      <t>きさい</t>
    </rPh>
    <rPh sb="23" eb="25">
      <t>にんずう</t>
    </rPh>
    <phoneticPr fontId="1" type="Hiragana"/>
  </si>
  <si>
    <t>③サービス業（⑥・⑦除く）</t>
    <rPh sb="5" eb="6">
      <t>ぎょう</t>
    </rPh>
    <rPh sb="10" eb="11">
      <t>のぞ</t>
    </rPh>
    <phoneticPr fontId="1" type="Hiragana"/>
  </si>
  <si>
    <t xml:space="preserve"> ）</t>
  </si>
  <si>
    <t>⑦旅館業</t>
    <rPh sb="1" eb="4">
      <t>りょかんぎょう</t>
    </rPh>
    <phoneticPr fontId="1" type="Hiragana"/>
  </si>
  <si>
    <t>「事業承継計画表」の写し又は事業承継計画書(B)の写し</t>
  </si>
  <si>
    <t>連絡先</t>
    <rPh sb="0" eb="3">
      <t>れんらくさき</t>
    </rPh>
    <phoneticPr fontId="1" type="Hiragana"/>
  </si>
  <si>
    <t>ＴＥＬ</t>
  </si>
  <si>
    <t>※「直近期末」欄は、直近の決算書類から作成してください。「最終年度」欄は、事業期間終了後</t>
    <rPh sb="2" eb="4">
      <t>ちょっきん</t>
    </rPh>
    <rPh sb="4" eb="6">
      <t>きまつ</t>
    </rPh>
    <rPh sb="7" eb="8">
      <t>らん</t>
    </rPh>
    <rPh sb="10" eb="12">
      <t>ちょっきん</t>
    </rPh>
    <rPh sb="13" eb="15">
      <t>けっさん</t>
    </rPh>
    <rPh sb="15" eb="17">
      <t>しょるい</t>
    </rPh>
    <rPh sb="19" eb="21">
      <t>さくせい</t>
    </rPh>
    <rPh sb="29" eb="31">
      <t>さいしゅう</t>
    </rPh>
    <rPh sb="31" eb="33">
      <t>ねんど</t>
    </rPh>
    <rPh sb="34" eb="35">
      <t>らん</t>
    </rPh>
    <rPh sb="37" eb="39">
      <t>じぎょう</t>
    </rPh>
    <rPh sb="39" eb="41">
      <t>きかん</t>
    </rPh>
    <rPh sb="41" eb="44">
      <t>しゅうりょうご</t>
    </rPh>
    <phoneticPr fontId="1" type="Hiragana"/>
  </si>
  <si>
    <t>内容</t>
    <rPh sb="0" eb="2">
      <t>ないよう</t>
    </rPh>
    <phoneticPr fontId="1" type="Hiragana"/>
  </si>
  <si>
    <t>（1）当社の現状と経営課題</t>
    <rPh sb="3" eb="5">
      <t>とうしゃ</t>
    </rPh>
    <rPh sb="6" eb="8">
      <t>げんじょう</t>
    </rPh>
    <rPh sb="9" eb="11">
      <t>けいえい</t>
    </rPh>
    <rPh sb="11" eb="13">
      <t>かだい</t>
    </rPh>
    <phoneticPr fontId="1" type="Hiragana"/>
  </si>
  <si>
    <t>メールアドレス</t>
  </si>
  <si>
    <t>事業期間</t>
    <rPh sb="0" eb="2">
      <t>じぎょう</t>
    </rPh>
    <rPh sb="2" eb="4">
      <t>きかん</t>
    </rPh>
    <phoneticPr fontId="1" type="Hiragana"/>
  </si>
  <si>
    <t>③賃上げの証明書類</t>
    <rPh sb="1" eb="3">
      <t>ちんあ</t>
    </rPh>
    <rPh sb="5" eb="7">
      <t>しょうめい</t>
    </rPh>
    <rPh sb="7" eb="9">
      <t>しょるい</t>
    </rPh>
    <phoneticPr fontId="1" type="Hiragana"/>
  </si>
  <si>
    <t>担当者</t>
    <rPh sb="0" eb="3">
      <t>たんとうしゃ</t>
    </rPh>
    <phoneticPr fontId="1" type="Hiragana"/>
  </si>
  <si>
    <t>賃上げ前</t>
    <rPh sb="0" eb="2">
      <t>ちんあ</t>
    </rPh>
    <rPh sb="3" eb="4">
      <t>まえ</t>
    </rPh>
    <phoneticPr fontId="1" type="Hiragana"/>
  </si>
  <si>
    <t>※積算方法を記載してください。</t>
    <rPh sb="1" eb="3">
      <t>せきさん</t>
    </rPh>
    <rPh sb="3" eb="5">
      <t>ほうほう</t>
    </rPh>
    <rPh sb="6" eb="8">
      <t>きさい</t>
    </rPh>
    <phoneticPr fontId="1" type="Hiragana"/>
  </si>
  <si>
    <t>会社名又は屋号</t>
    <rPh sb="0" eb="3">
      <t>かいしゃめい</t>
    </rPh>
    <rPh sb="3" eb="4">
      <t>また</t>
    </rPh>
    <rPh sb="5" eb="7">
      <t>やごう</t>
    </rPh>
    <phoneticPr fontId="1" type="Hiragana"/>
  </si>
  <si>
    <t>個人事業主</t>
    <rPh sb="0" eb="2">
      <t>こじん</t>
    </rPh>
    <rPh sb="2" eb="5">
      <t>じぎょうぬし</t>
    </rPh>
    <phoneticPr fontId="1" type="Hiragana"/>
  </si>
  <si>
    <t>法人</t>
    <rPh sb="0" eb="2">
      <t>ほうじん</t>
    </rPh>
    <phoneticPr fontId="1" type="Hiragana"/>
  </si>
  <si>
    <t>　　　・ビジネスモデルや企業文化の変革が見込まれるか</t>
  </si>
  <si>
    <t>電話番号</t>
    <rPh sb="0" eb="2">
      <t>でんわ</t>
    </rPh>
    <rPh sb="2" eb="4">
      <t>ばんごう</t>
    </rPh>
    <phoneticPr fontId="1" type="Hiragana"/>
  </si>
  <si>
    <t>②テーマ名：</t>
    <rPh sb="4" eb="5">
      <t>めい</t>
    </rPh>
    <phoneticPr fontId="1" type="Hiragana"/>
  </si>
  <si>
    <t>に合致するものを選択してください。</t>
  </si>
  <si>
    <t>２　事業計画名等</t>
    <rPh sb="2" eb="4">
      <t>じぎょう</t>
    </rPh>
    <rPh sb="4" eb="6">
      <t>けいかく</t>
    </rPh>
    <rPh sb="6" eb="7">
      <t>めい</t>
    </rPh>
    <rPh sb="7" eb="8">
      <t>とう</t>
    </rPh>
    <phoneticPr fontId="1" type="Hiragana"/>
  </si>
  <si>
    <t>人</t>
    <rPh sb="0" eb="1">
      <t>にん</t>
    </rPh>
    <phoneticPr fontId="1" type="Hiragana"/>
  </si>
  <si>
    <t>既存事業とは異なる新たな事業</t>
    <rPh sb="0" eb="2">
      <t>きぞん</t>
    </rPh>
    <rPh sb="2" eb="4">
      <t>じぎょう</t>
    </rPh>
    <rPh sb="6" eb="7">
      <t>こと</t>
    </rPh>
    <rPh sb="9" eb="10">
      <t>あら</t>
    </rPh>
    <rPh sb="12" eb="14">
      <t>じぎょう</t>
    </rPh>
    <phoneticPr fontId="1" type="Hiragana"/>
  </si>
  <si>
    <t>千円</t>
    <rPh sb="0" eb="2">
      <t>せんえん</t>
    </rPh>
    <phoneticPr fontId="1" type="Hiragana"/>
  </si>
  <si>
    <t>パートナーシップ構築宣言</t>
    <rPh sb="8" eb="10">
      <t>こうちく</t>
    </rPh>
    <rPh sb="10" eb="12">
      <t>せんげん</t>
    </rPh>
    <phoneticPr fontId="1" type="Hiragana"/>
  </si>
  <si>
    <t>　静岡県知事　鈴木　康友　様</t>
    <rPh sb="1" eb="4">
      <t>しずおかけん</t>
    </rPh>
    <rPh sb="4" eb="6">
      <t>ちじ</t>
    </rPh>
    <rPh sb="7" eb="9">
      <t>すずき</t>
    </rPh>
    <rPh sb="10" eb="12">
      <t>やすとも</t>
    </rPh>
    <rPh sb="13" eb="14">
      <t>さま</t>
    </rPh>
    <phoneticPr fontId="1" type="Hiragana"/>
  </si>
  <si>
    <t>有</t>
    <rPh sb="0" eb="1">
      <t>あ</t>
    </rPh>
    <phoneticPr fontId="1" type="Hiragana"/>
  </si>
  <si>
    <t>①製造業、建設業、運輸業</t>
    <rPh sb="1" eb="4">
      <t>せいぞうぎょう</t>
    </rPh>
    <rPh sb="5" eb="8">
      <t>けんせつぎょう</t>
    </rPh>
    <rPh sb="9" eb="12">
      <t>うんゆぎょう</t>
    </rPh>
    <phoneticPr fontId="1" type="Hiragana"/>
  </si>
  <si>
    <t>②卸売業</t>
    <rPh sb="1" eb="4">
      <t>おろしうりぎょう</t>
    </rPh>
    <phoneticPr fontId="1" type="Hiragana"/>
  </si>
  <si>
    <t>⑤ゴム製品製造業</t>
    <rPh sb="3" eb="5">
      <t>せいひん</t>
    </rPh>
    <rPh sb="5" eb="8">
      <t>せいぞうぎょう</t>
    </rPh>
    <phoneticPr fontId="1" type="Hiragana"/>
  </si>
  <si>
    <t>直近期末</t>
    <rPh sb="0" eb="2">
      <t>ちょっきん</t>
    </rPh>
    <rPh sb="2" eb="4">
      <t>きまつ</t>
    </rPh>
    <phoneticPr fontId="1" type="Hiragana"/>
  </si>
  <si>
    <t>⑥ソフトウェア業又は情報処理サービス業</t>
    <rPh sb="7" eb="8">
      <t>ぎょう</t>
    </rPh>
    <rPh sb="8" eb="9">
      <t>また</t>
    </rPh>
    <rPh sb="10" eb="12">
      <t>じょうほう</t>
    </rPh>
    <rPh sb="12" eb="14">
      <t>しょり</t>
    </rPh>
    <rPh sb="18" eb="19">
      <t>ぎょう</t>
    </rPh>
    <phoneticPr fontId="1" type="Hiragana"/>
  </si>
  <si>
    <t>（2）直近決算と前期決算との比較による賃上げの証明が困難な場合</t>
    <rPh sb="3" eb="5">
      <t>ちょっきん</t>
    </rPh>
    <rPh sb="5" eb="7">
      <t>けっさん</t>
    </rPh>
    <rPh sb="8" eb="10">
      <t>ぜんき</t>
    </rPh>
    <rPh sb="10" eb="12">
      <t>けっさん</t>
    </rPh>
    <rPh sb="14" eb="16">
      <t>ひかく</t>
    </rPh>
    <rPh sb="19" eb="21">
      <t>ちんあ</t>
    </rPh>
    <rPh sb="23" eb="25">
      <t>しょうめい</t>
    </rPh>
    <rPh sb="26" eb="28">
      <t>こんなん</t>
    </rPh>
    <rPh sb="29" eb="31">
      <t>ばあい</t>
    </rPh>
    <phoneticPr fontId="1" type="Hiragana"/>
  </si>
  <si>
    <t>★広報費</t>
    <rPh sb="1" eb="4">
      <t>こうほうひ</t>
    </rPh>
    <phoneticPr fontId="1" type="Hiragana"/>
  </si>
  <si>
    <t>補助事業期間１年、フォローアップ期間１年の計２年</t>
    <rPh sb="0" eb="2">
      <t>ほじょ</t>
    </rPh>
    <rPh sb="2" eb="4">
      <t>じぎょう</t>
    </rPh>
    <rPh sb="4" eb="6">
      <t>きかん</t>
    </rPh>
    <rPh sb="7" eb="8">
      <t>ねん</t>
    </rPh>
    <rPh sb="16" eb="18">
      <t>きかん</t>
    </rPh>
    <rPh sb="19" eb="20">
      <t>ねん</t>
    </rPh>
    <rPh sb="21" eb="22">
      <t>けい</t>
    </rPh>
    <rPh sb="23" eb="24">
      <t>ねん</t>
    </rPh>
    <phoneticPr fontId="1" type="Hiragana"/>
  </si>
  <si>
    <t>⑧その他の業種</t>
    <rPh sb="3" eb="4">
      <t>ほか</t>
    </rPh>
    <rPh sb="5" eb="7">
      <t>ぎょうしゅ</t>
    </rPh>
    <phoneticPr fontId="1" type="Hiragana"/>
  </si>
  <si>
    <t>　てください。</t>
  </si>
  <si>
    <t>※⑧その他の場合</t>
    <rPh sb="4" eb="5">
      <t>ほか</t>
    </rPh>
    <rPh sb="6" eb="8">
      <t>ばあい</t>
    </rPh>
    <phoneticPr fontId="1" type="Hiragana"/>
  </si>
  <si>
    <t>事業計画名（注１）</t>
    <rPh sb="0" eb="2">
      <t>じぎょう</t>
    </rPh>
    <rPh sb="2" eb="4">
      <t>けいかく</t>
    </rPh>
    <rPh sb="4" eb="5">
      <t>めい</t>
    </rPh>
    <rPh sb="6" eb="7">
      <t>ちゅう</t>
    </rPh>
    <phoneticPr fontId="1" type="Hiragana"/>
  </si>
  <si>
    <t>実施時期</t>
    <rPh sb="0" eb="2">
      <t>じっし</t>
    </rPh>
    <rPh sb="2" eb="4">
      <t>じき</t>
    </rPh>
    <phoneticPr fontId="1" type="Hiragana"/>
  </si>
  <si>
    <r>
      <t>代表者</t>
    </r>
    <r>
      <rPr>
        <sz val="11"/>
        <color auto="1"/>
        <rFont val="游ゴシック"/>
      </rPr>
      <t>職・氏名</t>
    </r>
    <rPh sb="0" eb="3">
      <t>だいひょうしゃ</t>
    </rPh>
    <rPh sb="3" eb="4">
      <t>しょく</t>
    </rPh>
    <rPh sb="5" eb="7">
      <t>しめい</t>
    </rPh>
    <phoneticPr fontId="1" type="Hiragana"/>
  </si>
  <si>
    <t>（2）専門家謝金の内容</t>
    <rPh sb="3" eb="6">
      <t>せんもんか</t>
    </rPh>
    <rPh sb="6" eb="8">
      <t>しゃきん</t>
    </rPh>
    <rPh sb="9" eb="11">
      <t>ないよう</t>
    </rPh>
    <phoneticPr fontId="1" type="Hiragana"/>
  </si>
  <si>
    <t>ダイバーシティ経営表彰の表彰状の写し</t>
  </si>
  <si>
    <t>応募者</t>
    <rPh sb="0" eb="3">
      <t>おうぼしゃ</t>
    </rPh>
    <phoneticPr fontId="1" type="Hiragana"/>
  </si>
  <si>
    <t>　ア　財務分析</t>
    <rPh sb="3" eb="5">
      <t>ざいむ</t>
    </rPh>
    <rPh sb="5" eb="7">
      <t>ぶんせき</t>
    </rPh>
    <phoneticPr fontId="1" type="Hiragana"/>
  </si>
  <si>
    <t>１　事業類型</t>
    <rPh sb="2" eb="4">
      <t>じぎょう</t>
    </rPh>
    <rPh sb="4" eb="6">
      <t>るいけい</t>
    </rPh>
    <phoneticPr fontId="1" type="Hiragana"/>
  </si>
  <si>
    <t>新役務の開発又は提供</t>
    <rPh sb="0" eb="1">
      <t>しん</t>
    </rPh>
    <rPh sb="1" eb="3">
      <t>えきむ</t>
    </rPh>
    <rPh sb="4" eb="6">
      <t>かいはつ</t>
    </rPh>
    <rPh sb="6" eb="7">
      <t>また</t>
    </rPh>
    <rPh sb="8" eb="10">
      <t>ていきょう</t>
    </rPh>
    <phoneticPr fontId="1" type="Hiragana"/>
  </si>
  <si>
    <t>商品の新たな生産又は販売の方式の導入</t>
    <rPh sb="0" eb="2">
      <t>しょうひん</t>
    </rPh>
    <rPh sb="3" eb="4">
      <t>あら</t>
    </rPh>
    <rPh sb="6" eb="8">
      <t>せいさん</t>
    </rPh>
    <rPh sb="8" eb="9">
      <t>また</t>
    </rPh>
    <rPh sb="10" eb="12">
      <t>はんばい</t>
    </rPh>
    <rPh sb="13" eb="15">
      <t>ほうしき</t>
    </rPh>
    <rPh sb="16" eb="18">
      <t>どうにゅう</t>
    </rPh>
    <phoneticPr fontId="1" type="Hiragana"/>
  </si>
  <si>
    <t>中小企業等収益力向上事業費補助金応募申込書</t>
    <rPh sb="0" eb="2">
      <t>ちゅうしょう</t>
    </rPh>
    <rPh sb="2" eb="4">
      <t>きぎょう</t>
    </rPh>
    <rPh sb="4" eb="5">
      <t>とう</t>
    </rPh>
    <rPh sb="5" eb="8">
      <t>しゅうえきりょく</t>
    </rPh>
    <rPh sb="8" eb="10">
      <t>こうじょう</t>
    </rPh>
    <rPh sb="10" eb="13">
      <t>じぎょうひ</t>
    </rPh>
    <rPh sb="13" eb="16">
      <t>ほじょきん</t>
    </rPh>
    <rPh sb="16" eb="18">
      <t>おうぼ</t>
    </rPh>
    <rPh sb="18" eb="21">
      <t>もうしこみしょ</t>
    </rPh>
    <phoneticPr fontId="1" type="Hiragana"/>
  </si>
  <si>
    <t>　※「機械装置費」は、カタログ等機械装置の写真があり機械の性能や用途が確認できる説明資料を</t>
    <rPh sb="3" eb="5">
      <t>きかい</t>
    </rPh>
    <rPh sb="5" eb="7">
      <t>そうち</t>
    </rPh>
    <rPh sb="7" eb="8">
      <t>ひ</t>
    </rPh>
    <rPh sb="15" eb="16">
      <t>とう</t>
    </rPh>
    <rPh sb="16" eb="18">
      <t>きかい</t>
    </rPh>
    <rPh sb="18" eb="20">
      <t>そうち</t>
    </rPh>
    <rPh sb="21" eb="23">
      <t>しゃしん</t>
    </rPh>
    <rPh sb="26" eb="28">
      <t>きかい</t>
    </rPh>
    <rPh sb="29" eb="31">
      <t>せいのう</t>
    </rPh>
    <rPh sb="32" eb="34">
      <t>ようと</t>
    </rPh>
    <rPh sb="35" eb="37">
      <t>かくにん</t>
    </rPh>
    <rPh sb="40" eb="42">
      <t>せつめい</t>
    </rPh>
    <rPh sb="42" eb="44">
      <t>しりょう</t>
    </rPh>
    <phoneticPr fontId="1" type="Hiragana"/>
  </si>
  <si>
    <t>　なお、応募資格をすべて満たしていることを誓約するとともに、本記載内容について偽りがないこと、</t>
  </si>
  <si>
    <t>　　　・持続可能な仕組、体制が整備されるか　等</t>
  </si>
  <si>
    <t>履行が可能であることを証します。</t>
  </si>
  <si>
    <t>役務の新たな提供の方式の導入</t>
    <rPh sb="0" eb="2">
      <t>えきむ</t>
    </rPh>
    <rPh sb="3" eb="4">
      <t>あら</t>
    </rPh>
    <rPh sb="6" eb="8">
      <t>ていきょう</t>
    </rPh>
    <rPh sb="9" eb="11">
      <t>ほうしき</t>
    </rPh>
    <rPh sb="12" eb="14">
      <t>どうにゅう</t>
    </rPh>
    <phoneticPr fontId="1" type="Hiragana"/>
  </si>
  <si>
    <t>職員旅費</t>
    <rPh sb="0" eb="2">
      <t>しょくいん</t>
    </rPh>
    <rPh sb="2" eb="4">
      <t>りょひ</t>
    </rPh>
    <phoneticPr fontId="1" type="Hiragana"/>
  </si>
  <si>
    <t>新商品の開発又は生産</t>
    <rPh sb="0" eb="3">
      <t>しんしょうひん</t>
    </rPh>
    <rPh sb="4" eb="6">
      <t>かいはつ</t>
    </rPh>
    <rPh sb="6" eb="7">
      <t>また</t>
    </rPh>
    <rPh sb="8" eb="10">
      <t>せいさん</t>
    </rPh>
    <phoneticPr fontId="1" type="Hiragana"/>
  </si>
  <si>
    <t>新事業分野への進出</t>
    <rPh sb="0" eb="3">
      <t>しんじぎょう</t>
    </rPh>
    <rPh sb="3" eb="5">
      <t>ぶんや</t>
    </rPh>
    <rPh sb="7" eb="9">
      <t>しんしゅつ</t>
    </rPh>
    <phoneticPr fontId="1" type="Hiragana"/>
  </si>
  <si>
    <t>資本金</t>
    <rPh sb="0" eb="3">
      <t>しほんきん</t>
    </rPh>
    <phoneticPr fontId="1" type="Hiragana"/>
  </si>
  <si>
    <t>３　事業計画の内容等</t>
    <rPh sb="2" eb="4">
      <t>じぎょう</t>
    </rPh>
    <rPh sb="4" eb="6">
      <t>けいかく</t>
    </rPh>
    <rPh sb="7" eb="9">
      <t>ないよう</t>
    </rPh>
    <rPh sb="9" eb="10">
      <t>とう</t>
    </rPh>
    <phoneticPr fontId="1" type="Hiragana"/>
  </si>
  <si>
    <t>　イ　現在の事業内容</t>
    <rPh sb="3" eb="5">
      <t>げんざい</t>
    </rPh>
    <rPh sb="6" eb="8">
      <t>じぎょう</t>
    </rPh>
    <rPh sb="8" eb="10">
      <t>ないよう</t>
    </rPh>
    <phoneticPr fontId="1" type="Hiragana"/>
  </si>
  <si>
    <t>成果目標</t>
    <rPh sb="0" eb="2">
      <t>せいか</t>
    </rPh>
    <rPh sb="2" eb="4">
      <t>もくひょう</t>
    </rPh>
    <phoneticPr fontId="1" type="Hiragana"/>
  </si>
  <si>
    <t>所得税青色申告決算書</t>
    <rPh sb="0" eb="3">
      <t>しょとくぜい</t>
    </rPh>
    <rPh sb="3" eb="5">
      <t>あおいろ</t>
    </rPh>
    <rPh sb="5" eb="7">
      <t>しんこく</t>
    </rPh>
    <rPh sb="7" eb="10">
      <t>けっさんしょ</t>
    </rPh>
    <phoneticPr fontId="1" type="Hiragana"/>
  </si>
  <si>
    <t>内部環境</t>
    <rPh sb="0" eb="2">
      <t>ないぶ</t>
    </rPh>
    <rPh sb="2" eb="4">
      <t>かんきょう</t>
    </rPh>
    <phoneticPr fontId="1" type="Hiragana"/>
  </si>
  <si>
    <t>強み</t>
    <rPh sb="0" eb="1">
      <t>つよ</t>
    </rPh>
    <phoneticPr fontId="1" type="Hiragana"/>
  </si>
  <si>
    <t>弱み</t>
    <rPh sb="0" eb="1">
      <t>よわ</t>
    </rPh>
    <phoneticPr fontId="1" type="Hiragana"/>
  </si>
  <si>
    <t>伸び率</t>
    <rPh sb="0" eb="1">
      <t>の</t>
    </rPh>
    <rPh sb="2" eb="3">
      <t>りつ</t>
    </rPh>
    <phoneticPr fontId="1" type="Hiragana"/>
  </si>
  <si>
    <t>外部環境</t>
    <rPh sb="0" eb="2">
      <t>がいぶ</t>
    </rPh>
    <rPh sb="2" eb="4">
      <t>かんきょう</t>
    </rPh>
    <phoneticPr fontId="1" type="Hiragana"/>
  </si>
  <si>
    <t>原材料費</t>
    <rPh sb="0" eb="4">
      <t>げんざいりょうひ</t>
    </rPh>
    <phoneticPr fontId="1" type="Hiragana"/>
  </si>
  <si>
    <t>機会</t>
    <rPh sb="0" eb="2">
      <t>きかい</t>
    </rPh>
    <phoneticPr fontId="1" type="Hiragana"/>
  </si>
  <si>
    <t>脅威</t>
    <rPh sb="0" eb="2">
      <t>きょうい</t>
    </rPh>
    <phoneticPr fontId="1" type="Hiragana"/>
  </si>
  <si>
    <t>補助事業計画書（１年目）</t>
    <rPh sb="0" eb="2">
      <t>ほじょ</t>
    </rPh>
    <rPh sb="2" eb="4">
      <t>じぎょう</t>
    </rPh>
    <rPh sb="4" eb="7">
      <t>けいかくしょ</t>
    </rPh>
    <rPh sb="9" eb="11">
      <t>ねんめ</t>
    </rPh>
    <phoneticPr fontId="1" type="Hiragana"/>
  </si>
  <si>
    <t>次の（1）又は（2）の方法により実施した賃上げの内容を記載ください。</t>
    <rPh sb="0" eb="1">
      <t>つぎ</t>
    </rPh>
    <rPh sb="5" eb="6">
      <t>また</t>
    </rPh>
    <rPh sb="11" eb="13">
      <t>ほうほう</t>
    </rPh>
    <rPh sb="16" eb="18">
      <t>じっし</t>
    </rPh>
    <rPh sb="20" eb="22">
      <t>ちんあ</t>
    </rPh>
    <rPh sb="24" eb="26">
      <t>ないよう</t>
    </rPh>
    <rPh sb="27" eb="29">
      <t>きさい</t>
    </rPh>
    <phoneticPr fontId="1" type="Hiragana"/>
  </si>
  <si>
    <t>　イ　ターゲットとする市場（ニーズ）</t>
    <rPh sb="11" eb="13">
      <t>しじょう</t>
    </rPh>
    <phoneticPr fontId="1" type="Hiragana"/>
  </si>
  <si>
    <t>　エ　経営課題　※今回の事業計画につながる経営課題を記載してください。</t>
    <rPh sb="3" eb="5">
      <t>けいえい</t>
    </rPh>
    <rPh sb="5" eb="7">
      <t>かだい</t>
    </rPh>
    <rPh sb="9" eb="11">
      <t>こんかい</t>
    </rPh>
    <rPh sb="12" eb="14">
      <t>じぎょう</t>
    </rPh>
    <rPh sb="14" eb="16">
      <t>けいかく</t>
    </rPh>
    <rPh sb="21" eb="23">
      <t>けいえい</t>
    </rPh>
    <rPh sb="23" eb="25">
      <t>かだい</t>
    </rPh>
    <rPh sb="26" eb="28">
      <t>きさい</t>
    </rPh>
    <phoneticPr fontId="1" type="Hiragana"/>
  </si>
  <si>
    <t>新商品</t>
    <rPh sb="0" eb="3">
      <t>しんしょうひん</t>
    </rPh>
    <phoneticPr fontId="1" type="Hiragana"/>
  </si>
  <si>
    <t>（2）事業計画の具体的内容</t>
    <rPh sb="3" eb="5">
      <t>じぎょう</t>
    </rPh>
    <rPh sb="5" eb="7">
      <t>けいかく</t>
    </rPh>
    <rPh sb="8" eb="11">
      <t>ぐたいてき</t>
    </rPh>
    <rPh sb="11" eb="13">
      <t>ないよう</t>
    </rPh>
    <phoneticPr fontId="1" type="Hiragana"/>
  </si>
  <si>
    <t>チェックリスト</t>
  </si>
  <si>
    <t>（3）事業計画の新規性等</t>
    <rPh sb="3" eb="5">
      <t>じぎょう</t>
    </rPh>
    <rPh sb="5" eb="7">
      <t>けいかく</t>
    </rPh>
    <rPh sb="8" eb="11">
      <t>しんきせい</t>
    </rPh>
    <rPh sb="11" eb="12">
      <t>とう</t>
    </rPh>
    <phoneticPr fontId="1" type="Hiragana"/>
  </si>
  <si>
    <t>　　※既に計画の実現に取り組んでいる場合には、取組状況についても記載してください。</t>
    <rPh sb="3" eb="4">
      <t>すで</t>
    </rPh>
    <rPh sb="5" eb="7">
      <t>けいかく</t>
    </rPh>
    <rPh sb="8" eb="10">
      <t>じつげん</t>
    </rPh>
    <rPh sb="11" eb="12">
      <t>と</t>
    </rPh>
    <rPh sb="13" eb="14">
      <t>く</t>
    </rPh>
    <rPh sb="18" eb="20">
      <t>ばあい</t>
    </rPh>
    <rPh sb="23" eb="25">
      <t>とりくみ</t>
    </rPh>
    <rPh sb="25" eb="27">
      <t>じょうきょう</t>
    </rPh>
    <rPh sb="32" eb="34">
      <t>きさい</t>
    </rPh>
    <phoneticPr fontId="1" type="Hiragana"/>
  </si>
  <si>
    <t>　ア　新規性</t>
    <rPh sb="3" eb="6">
      <t>しんきせい</t>
    </rPh>
    <phoneticPr fontId="1" type="Hiragana"/>
  </si>
  <si>
    <t>（単位：千円）</t>
    <rPh sb="1" eb="3">
      <t>たんい</t>
    </rPh>
    <rPh sb="4" eb="6">
      <t>せんえん</t>
    </rPh>
    <phoneticPr fontId="1" type="Hiragana"/>
  </si>
  <si>
    <t>　　※既存事業や同業他社等と比較して、どこに新規性があるのか記載してください。</t>
    <rPh sb="3" eb="5">
      <t>きぞん</t>
    </rPh>
    <rPh sb="5" eb="7">
      <t>じぎょう</t>
    </rPh>
    <rPh sb="8" eb="10">
      <t>どうぎょう</t>
    </rPh>
    <rPh sb="10" eb="12">
      <t>たしゃ</t>
    </rPh>
    <rPh sb="12" eb="13">
      <t>とう</t>
    </rPh>
    <rPh sb="14" eb="16">
      <t>ひかく</t>
    </rPh>
    <rPh sb="22" eb="25">
      <t>しんきせい</t>
    </rPh>
    <rPh sb="30" eb="32">
      <t>きさい</t>
    </rPh>
    <phoneticPr fontId="1" type="Hiragana"/>
  </si>
  <si>
    <t>　ウ　販売又は提供方法</t>
    <rPh sb="3" eb="5">
      <t>はんばい</t>
    </rPh>
    <rPh sb="5" eb="6">
      <t>また</t>
    </rPh>
    <rPh sb="7" eb="9">
      <t>ていきょう</t>
    </rPh>
    <rPh sb="9" eb="11">
      <t>ほうほう</t>
    </rPh>
    <phoneticPr fontId="1" type="Hiragana"/>
  </si>
  <si>
    <t>（Ａ）</t>
  </si>
  <si>
    <t>賃上げ率</t>
    <rPh sb="0" eb="2">
      <t>ちんあ</t>
    </rPh>
    <rPh sb="3" eb="4">
      <t>りつ</t>
    </rPh>
    <phoneticPr fontId="1" type="Hiragana"/>
  </si>
  <si>
    <t>　　※新たに取り組む事業をどのようにして自社の売上増につなげていくのか記載してください。</t>
    <rPh sb="3" eb="4">
      <t>あら</t>
    </rPh>
    <rPh sb="6" eb="7">
      <t>と</t>
    </rPh>
    <rPh sb="8" eb="9">
      <t>く</t>
    </rPh>
    <rPh sb="10" eb="12">
      <t>じぎょう</t>
    </rPh>
    <rPh sb="20" eb="22">
      <t>じしゃ</t>
    </rPh>
    <rPh sb="23" eb="25">
      <t>うりあげ</t>
    </rPh>
    <rPh sb="25" eb="26">
      <t>ぞう</t>
    </rPh>
    <rPh sb="35" eb="37">
      <t>きさい</t>
    </rPh>
    <phoneticPr fontId="1" type="Hiragana"/>
  </si>
  <si>
    <t>　国や県等からの補助金交付実績</t>
    <rPh sb="1" eb="2">
      <t>くに</t>
    </rPh>
    <rPh sb="3" eb="4">
      <t>けん</t>
    </rPh>
    <rPh sb="4" eb="5">
      <t>とう</t>
    </rPh>
    <rPh sb="8" eb="11">
      <t>ほじょきん</t>
    </rPh>
    <rPh sb="11" eb="13">
      <t>こうふ</t>
    </rPh>
    <rPh sb="13" eb="15">
      <t>じっせき</t>
    </rPh>
    <phoneticPr fontId="1" type="Hiragana"/>
  </si>
  <si>
    <t>ダイバー
シティ</t>
  </si>
  <si>
    <t>健康経営優良法人の認定証の写し</t>
  </si>
  <si>
    <t>売上高</t>
    <rPh sb="0" eb="3">
      <t>うりあげだか</t>
    </rPh>
    <phoneticPr fontId="1" type="Hiragana"/>
  </si>
  <si>
    <t>（4）事業実施スケジュール</t>
    <rPh sb="3" eb="5">
      <t>じぎょう</t>
    </rPh>
    <rPh sb="5" eb="7">
      <t>じっし</t>
    </rPh>
    <phoneticPr fontId="1" type="Hiragana"/>
  </si>
  <si>
    <t>実施項目</t>
    <rPh sb="0" eb="2">
      <t>じっし</t>
    </rPh>
    <rPh sb="2" eb="4">
      <t>こうもく</t>
    </rPh>
    <phoneticPr fontId="1" type="Hiragana"/>
  </si>
  <si>
    <t>　★印の経費については、経費の内容が確認できる見積書を添付すること。また、見積書は、内容が</t>
    <rPh sb="2" eb="3">
      <t>いん</t>
    </rPh>
    <rPh sb="4" eb="6">
      <t>けいひ</t>
    </rPh>
    <rPh sb="12" eb="14">
      <t>けいひ</t>
    </rPh>
    <rPh sb="15" eb="17">
      <t>ないよう</t>
    </rPh>
    <rPh sb="18" eb="20">
      <t>かくにん</t>
    </rPh>
    <rPh sb="23" eb="26">
      <t>みつもりしょ</t>
    </rPh>
    <rPh sb="27" eb="29">
      <t>てんぷ</t>
    </rPh>
    <rPh sb="37" eb="40">
      <t>みつもりしょ</t>
    </rPh>
    <rPh sb="42" eb="44">
      <t>ないよう</t>
    </rPh>
    <phoneticPr fontId="1" type="Hiragana"/>
  </si>
  <si>
    <t>実施内容</t>
    <rPh sb="0" eb="2">
      <t>じっし</t>
    </rPh>
    <rPh sb="2" eb="4">
      <t>ないよう</t>
    </rPh>
    <phoneticPr fontId="1" type="Hiragana"/>
  </si>
  <si>
    <t>１年目</t>
    <rPh sb="1" eb="3">
      <t>ねんめ</t>
    </rPh>
    <phoneticPr fontId="1" type="Hiragana"/>
  </si>
  <si>
    <t>２年目
（注）</t>
    <rPh sb="1" eb="3">
      <t>ねんめ</t>
    </rPh>
    <rPh sb="5" eb="6">
      <t>ちゅう</t>
    </rPh>
    <phoneticPr fontId="1" type="Hiragana"/>
  </si>
  <si>
    <t>２年目</t>
    <rPh sb="1" eb="3">
      <t>ねんめ</t>
    </rPh>
    <phoneticPr fontId="1" type="Hiragana"/>
  </si>
  <si>
    <t>３年目</t>
    <rPh sb="1" eb="3">
      <t>ねんめ</t>
    </rPh>
    <phoneticPr fontId="1" type="Hiragana"/>
  </si>
  <si>
    <t>事業計画書（様式第２号）</t>
    <rPh sb="0" eb="2">
      <t>じぎょう</t>
    </rPh>
    <rPh sb="2" eb="5">
      <t>けいかくしょ</t>
    </rPh>
    <rPh sb="6" eb="8">
      <t>ようしき</t>
    </rPh>
    <rPh sb="8" eb="9">
      <t>だい</t>
    </rPh>
    <rPh sb="10" eb="11">
      <t>ごう</t>
    </rPh>
    <phoneticPr fontId="1" type="Hiragana"/>
  </si>
  <si>
    <t>最終年度</t>
    <rPh sb="0" eb="2">
      <t>さいしゅう</t>
    </rPh>
    <rPh sb="2" eb="4">
      <t>ねんど</t>
    </rPh>
    <phoneticPr fontId="1" type="Hiragana"/>
  </si>
  <si>
    <t>(　年　月)</t>
    <rPh sb="2" eb="3">
      <t>ねん</t>
    </rPh>
    <rPh sb="4" eb="5">
      <t>つき</t>
    </rPh>
    <phoneticPr fontId="1" type="Hiragana"/>
  </si>
  <si>
    <t>ローカルベンチマークシート(財務分析結果のあるシート)又はそれに準じるもの</t>
  </si>
  <si>
    <t>（％）</t>
  </si>
  <si>
    <t>営業利益</t>
    <rPh sb="0" eb="2">
      <t>えいぎょう</t>
    </rPh>
    <rPh sb="2" eb="4">
      <t>りえき</t>
    </rPh>
    <phoneticPr fontId="1" type="Hiragana"/>
  </si>
  <si>
    <t>人件費</t>
    <rPh sb="0" eb="3">
      <t>じんけんひ</t>
    </rPh>
    <phoneticPr fontId="1" type="Hiragana"/>
  </si>
  <si>
    <t>減価償却費</t>
    <rPh sb="0" eb="2">
      <t>げんか</t>
    </rPh>
    <rPh sb="2" eb="5">
      <t>しょうきゃくひ</t>
    </rPh>
    <phoneticPr fontId="1" type="Hiragana"/>
  </si>
  <si>
    <t>付加価値額</t>
    <rPh sb="0" eb="2">
      <t>ふか</t>
    </rPh>
    <rPh sb="2" eb="5">
      <t>かちがく</t>
    </rPh>
    <phoneticPr fontId="1" type="Hiragana"/>
  </si>
  <si>
    <t>完了予定日</t>
    <rPh sb="0" eb="2">
      <t>かんりょう</t>
    </rPh>
    <rPh sb="2" eb="5">
      <t>よていび</t>
    </rPh>
    <phoneticPr fontId="1" type="Hiragana"/>
  </si>
  <si>
    <t>【ＤＸ推進指標加点】</t>
  </si>
  <si>
    <t>【経営革新計画加点】</t>
  </si>
  <si>
    <t>に最初に迎える決算期を想定して記載してください。</t>
  </si>
  <si>
    <t>従業員数</t>
    <rPh sb="0" eb="3">
      <t>じゅうぎょういん</t>
    </rPh>
    <rPh sb="3" eb="4">
      <t>すう</t>
    </rPh>
    <phoneticPr fontId="1" type="Hiragana"/>
  </si>
  <si>
    <t>事　業　計　画　書</t>
    <rPh sb="0" eb="1">
      <t>こと</t>
    </rPh>
    <rPh sb="2" eb="3">
      <t>ごう</t>
    </rPh>
    <rPh sb="4" eb="5">
      <t>けい</t>
    </rPh>
    <rPh sb="6" eb="7">
      <t>かく</t>
    </rPh>
    <rPh sb="8" eb="9">
      <t>しょ</t>
    </rPh>
    <phoneticPr fontId="1" type="Hiragana"/>
  </si>
  <si>
    <t>様式第３号の２（ＤＸ推進枠用）</t>
  </si>
  <si>
    <t>≪補助事業関係分計画≫</t>
    <rPh sb="1" eb="3">
      <t>ほじょ</t>
    </rPh>
    <rPh sb="3" eb="5">
      <t>じぎょう</t>
    </rPh>
    <rPh sb="5" eb="7">
      <t>かんけい</t>
    </rPh>
    <rPh sb="7" eb="8">
      <t>ぶん</t>
    </rPh>
    <rPh sb="8" eb="10">
      <t>けいかく</t>
    </rPh>
    <phoneticPr fontId="1" type="Hiragana"/>
  </si>
  <si>
    <t>「１０主要科目」のうち「労務費」及び「従業員給料」の合計額</t>
    <rPh sb="3" eb="5">
      <t>しゅよう</t>
    </rPh>
    <rPh sb="5" eb="7">
      <t>かもく</t>
    </rPh>
    <rPh sb="12" eb="15">
      <t>ろうむひ</t>
    </rPh>
    <rPh sb="16" eb="17">
      <t>およ</t>
    </rPh>
    <rPh sb="19" eb="22">
      <t>じゅうぎょういん</t>
    </rPh>
    <rPh sb="22" eb="24">
      <t>きゅうりょう</t>
    </rPh>
    <rPh sb="26" eb="29">
      <t>ごうけいがく</t>
    </rPh>
    <phoneticPr fontId="1" type="Hiragana"/>
  </si>
  <si>
    <t>（単位：千円、人、％）</t>
    <rPh sb="1" eb="3">
      <t>たんい</t>
    </rPh>
    <rPh sb="4" eb="6">
      <t>せんえん</t>
    </rPh>
    <rPh sb="7" eb="8">
      <t>にん</t>
    </rPh>
    <phoneticPr fontId="1" type="Hiragana"/>
  </si>
  <si>
    <t>申込日</t>
    <rPh sb="0" eb="2">
      <t>もうしこ</t>
    </rPh>
    <rPh sb="2" eb="3">
      <t>び</t>
    </rPh>
    <phoneticPr fontId="1" type="Hiragana"/>
  </si>
  <si>
    <r>
      <t>※機械装置</t>
    </r>
    <r>
      <rPr>
        <sz val="11"/>
        <color auto="1"/>
        <rFont val="游ゴシック"/>
      </rPr>
      <t>費又は展示会等出展費を経費に計上した場合のみ提出すること</t>
    </r>
    <rPh sb="1" eb="3">
      <t>きかい</t>
    </rPh>
    <rPh sb="3" eb="5">
      <t>そうち</t>
    </rPh>
    <rPh sb="5" eb="6">
      <t>ひ</t>
    </rPh>
    <rPh sb="6" eb="7">
      <t>また</t>
    </rPh>
    <rPh sb="8" eb="11">
      <t>てんじかい</t>
    </rPh>
    <rPh sb="11" eb="12">
      <t>とう</t>
    </rPh>
    <rPh sb="12" eb="15">
      <t>しゅってんひ</t>
    </rPh>
    <rPh sb="16" eb="18">
      <t>けいひ</t>
    </rPh>
    <rPh sb="19" eb="21">
      <t>けいじょう</t>
    </rPh>
    <rPh sb="23" eb="25">
      <t>ばあい</t>
    </rPh>
    <rPh sb="27" eb="29">
      <t>ていしゅつ</t>
    </rPh>
    <phoneticPr fontId="1" type="Hiragana"/>
  </si>
  <si>
    <t>※直近期末から最終年度までが４期となる場合、３年目欄を使用する。</t>
    <rPh sb="1" eb="3">
      <t>ちょっきん</t>
    </rPh>
    <rPh sb="3" eb="5">
      <t>きまつ</t>
    </rPh>
    <rPh sb="7" eb="9">
      <t>さいしゅう</t>
    </rPh>
    <rPh sb="9" eb="11">
      <t>ねんど</t>
    </rPh>
    <rPh sb="15" eb="16">
      <t>き</t>
    </rPh>
    <rPh sb="19" eb="21">
      <t>ばあい</t>
    </rPh>
    <rPh sb="23" eb="25">
      <t>ねんめ</t>
    </rPh>
    <rPh sb="25" eb="26">
      <t>らん</t>
    </rPh>
    <rPh sb="27" eb="29">
      <t>しよう</t>
    </rPh>
    <phoneticPr fontId="1" type="Hiragana"/>
  </si>
  <si>
    <t>≪事業者全体計画≫</t>
    <rPh sb="1" eb="4">
      <t>じぎょうしゃ</t>
    </rPh>
    <rPh sb="4" eb="6">
      <t>ぜんたい</t>
    </rPh>
    <rPh sb="6" eb="8">
      <t>けいかく</t>
    </rPh>
    <phoneticPr fontId="1" type="Hiragana"/>
  </si>
  <si>
    <t>※別紙を作成し、付加価値額及び一人当りの付加価値額を算出してください。</t>
    <rPh sb="1" eb="3">
      <t>べっし</t>
    </rPh>
    <rPh sb="4" eb="6">
      <t>さくせい</t>
    </rPh>
    <rPh sb="8" eb="10">
      <t>ふか</t>
    </rPh>
    <rPh sb="10" eb="13">
      <t>かちがく</t>
    </rPh>
    <rPh sb="13" eb="14">
      <t>およ</t>
    </rPh>
    <rPh sb="15" eb="17">
      <t>ひとり</t>
    </rPh>
    <rPh sb="17" eb="18">
      <t>あた</t>
    </rPh>
    <rPh sb="20" eb="22">
      <t>ふか</t>
    </rPh>
    <rPh sb="22" eb="25">
      <t>かちがく</t>
    </rPh>
    <rPh sb="26" eb="28">
      <t>さんしゅつ</t>
    </rPh>
    <phoneticPr fontId="1" type="Hiragana"/>
  </si>
  <si>
    <t>４　目標とする経営指標の状況（別紙添付のこと）</t>
    <rPh sb="2" eb="4">
      <t>もくひょう</t>
    </rPh>
    <rPh sb="7" eb="9">
      <t>けいえい</t>
    </rPh>
    <rPh sb="9" eb="11">
      <t>しひょう</t>
    </rPh>
    <rPh sb="12" eb="14">
      <t>じょうきょう</t>
    </rPh>
    <rPh sb="15" eb="17">
      <t>べっし</t>
    </rPh>
    <rPh sb="17" eb="19">
      <t>てんぷ</t>
    </rPh>
    <phoneticPr fontId="1" type="Hiragana"/>
  </si>
  <si>
    <t>なし</t>
  </si>
  <si>
    <t>あり　（</t>
  </si>
  <si>
    <t>経営革新
計画</t>
    <rPh sb="0" eb="2">
      <t>けいえい</t>
    </rPh>
    <rPh sb="2" eb="4">
      <t>かくしん</t>
    </rPh>
    <rPh sb="5" eb="7">
      <t>けいかく</t>
    </rPh>
    <phoneticPr fontId="1" type="Hiragana"/>
  </si>
  <si>
    <t>）</t>
  </si>
  <si>
    <t>（注）事業計画期間が３年間の場合のみ記入してください。</t>
    <rPh sb="1" eb="2">
      <t>ちゅう</t>
    </rPh>
    <rPh sb="3" eb="5">
      <t>じぎょう</t>
    </rPh>
    <rPh sb="5" eb="7">
      <t>けいかく</t>
    </rPh>
    <rPh sb="7" eb="9">
      <t>きかん</t>
    </rPh>
    <rPh sb="11" eb="13">
      <t>ねんかん</t>
    </rPh>
    <rPh sb="14" eb="16">
      <t>ばあい</t>
    </rPh>
    <rPh sb="18" eb="20">
      <t>きにゅう</t>
    </rPh>
    <phoneticPr fontId="1" type="Hiragana"/>
  </si>
  <si>
    <t>年度</t>
    <rPh sb="0" eb="2">
      <t>ねんど</t>
    </rPh>
    <phoneticPr fontId="1" type="Hiragana"/>
  </si>
  <si>
    <t>（5）事業の実施方法（実現可能性）</t>
    <rPh sb="3" eb="5">
      <t>じぎょう</t>
    </rPh>
    <rPh sb="6" eb="8">
      <t>じっし</t>
    </rPh>
    <rPh sb="8" eb="10">
      <t>ほうほう</t>
    </rPh>
    <rPh sb="11" eb="13">
      <t>じつげん</t>
    </rPh>
    <rPh sb="13" eb="16">
      <t>かのうせい</t>
    </rPh>
    <phoneticPr fontId="1" type="Hiragana"/>
  </si>
  <si>
    <t>　ア　事業実施体制（人材、事務処理能力、社外協力体制等）</t>
    <rPh sb="3" eb="5">
      <t>じぎょう</t>
    </rPh>
    <rPh sb="5" eb="7">
      <t>じっし</t>
    </rPh>
    <rPh sb="7" eb="9">
      <t>たいせい</t>
    </rPh>
    <rPh sb="10" eb="12">
      <t>じんざい</t>
    </rPh>
    <rPh sb="13" eb="15">
      <t>じむ</t>
    </rPh>
    <rPh sb="15" eb="17">
      <t>しょり</t>
    </rPh>
    <rPh sb="17" eb="19">
      <t>のうりょく</t>
    </rPh>
    <rPh sb="20" eb="22">
      <t>しゃがい</t>
    </rPh>
    <rPh sb="22" eb="24">
      <t>きょうりょく</t>
    </rPh>
    <rPh sb="24" eb="26">
      <t>たいせい</t>
    </rPh>
    <rPh sb="26" eb="27">
      <t>とう</t>
    </rPh>
    <phoneticPr fontId="1" type="Hiragana"/>
  </si>
  <si>
    <t>機械部品又は工具器具費</t>
    <rPh sb="0" eb="2">
      <t>きかい</t>
    </rPh>
    <rPh sb="2" eb="4">
      <t>ぶひん</t>
    </rPh>
    <rPh sb="4" eb="5">
      <t>また</t>
    </rPh>
    <rPh sb="6" eb="8">
      <t>こうぐ</t>
    </rPh>
    <rPh sb="8" eb="10">
      <t>きぐ</t>
    </rPh>
    <rPh sb="10" eb="11">
      <t>ひ</t>
    </rPh>
    <phoneticPr fontId="1" type="Hiragana"/>
  </si>
  <si>
    <t>　　※ソフト開発等自社だけでは対応できない実施項目についてはその対応方法も記載してください。</t>
    <rPh sb="6" eb="8">
      <t>かいはつ</t>
    </rPh>
    <rPh sb="8" eb="9">
      <t>とう</t>
    </rPh>
    <rPh sb="9" eb="11">
      <t>じしゃ</t>
    </rPh>
    <rPh sb="15" eb="17">
      <t>たいおう</t>
    </rPh>
    <rPh sb="21" eb="23">
      <t>じっし</t>
    </rPh>
    <rPh sb="23" eb="25">
      <t>こうもく</t>
    </rPh>
    <rPh sb="32" eb="34">
      <t>たいおう</t>
    </rPh>
    <rPh sb="34" eb="36">
      <t>ほうほう</t>
    </rPh>
    <rPh sb="37" eb="39">
      <t>きさい</t>
    </rPh>
    <phoneticPr fontId="1" type="Hiragana"/>
  </si>
  <si>
    <t>備考</t>
    <rPh sb="0" eb="2">
      <t>びこう</t>
    </rPh>
    <phoneticPr fontId="1" type="Hiragana"/>
  </si>
  <si>
    <t>　イ　事業計画の実施に必要な許認可や届出</t>
    <rPh sb="3" eb="5">
      <t>じぎょう</t>
    </rPh>
    <rPh sb="5" eb="7">
      <t>けいかく</t>
    </rPh>
    <rPh sb="8" eb="10">
      <t>じっし</t>
    </rPh>
    <rPh sb="11" eb="13">
      <t>ひつよう</t>
    </rPh>
    <rPh sb="14" eb="17">
      <t>きょにんか</t>
    </rPh>
    <rPh sb="18" eb="20">
      <t>とどけで</t>
    </rPh>
    <phoneticPr fontId="1" type="Hiragana"/>
  </si>
  <si>
    <t>目的</t>
    <rPh sb="0" eb="2">
      <t>もくてき</t>
    </rPh>
    <phoneticPr fontId="1" type="Hiragana"/>
  </si>
  <si>
    <t>注１　承認済みの経営革新計画を事業計画とする場合には、「事業計画名」欄に、経営革新計画の</t>
    <rPh sb="0" eb="1">
      <t>ちゅう</t>
    </rPh>
    <rPh sb="3" eb="5">
      <t>しょうにん</t>
    </rPh>
    <rPh sb="5" eb="6">
      <t>ず</t>
    </rPh>
    <rPh sb="8" eb="10">
      <t>けいえい</t>
    </rPh>
    <rPh sb="10" eb="12">
      <t>かくしん</t>
    </rPh>
    <rPh sb="12" eb="14">
      <t>けいかく</t>
    </rPh>
    <rPh sb="15" eb="17">
      <t>じぎょう</t>
    </rPh>
    <rPh sb="17" eb="19">
      <t>けいかく</t>
    </rPh>
    <rPh sb="22" eb="24">
      <t>ばあい</t>
    </rPh>
    <rPh sb="28" eb="30">
      <t>じぎょう</t>
    </rPh>
    <rPh sb="30" eb="32">
      <t>けいかく</t>
    </rPh>
    <rPh sb="32" eb="33">
      <t>めい</t>
    </rPh>
    <rPh sb="34" eb="35">
      <t>らん</t>
    </rPh>
    <rPh sb="37" eb="39">
      <t>けいえい</t>
    </rPh>
    <rPh sb="39" eb="41">
      <t>かくしん</t>
    </rPh>
    <rPh sb="41" eb="43">
      <t>けいかく</t>
    </rPh>
    <phoneticPr fontId="1" type="Hiragana"/>
  </si>
  <si>
    <t>★調査研究費</t>
    <rPh sb="1" eb="3">
      <t>ちょうさ</t>
    </rPh>
    <rPh sb="3" eb="6">
      <t>けんきゅうひ</t>
    </rPh>
    <phoneticPr fontId="1" type="Hiragana"/>
  </si>
  <si>
    <t>テーマ名を記入すること</t>
  </si>
  <si>
    <t>　　　必要事項を記載したローカルベンチマークシート（財務分析）又はそれに相当するものを添</t>
    <rPh sb="3" eb="5">
      <t>ひつよう</t>
    </rPh>
    <rPh sb="5" eb="7">
      <t>じこう</t>
    </rPh>
    <rPh sb="8" eb="10">
      <t>きさい</t>
    </rPh>
    <rPh sb="26" eb="28">
      <t>ざいむ</t>
    </rPh>
    <rPh sb="28" eb="30">
      <t>ぶんせき</t>
    </rPh>
    <rPh sb="31" eb="32">
      <t>また</t>
    </rPh>
    <rPh sb="36" eb="38">
      <t>そうとう</t>
    </rPh>
    <rPh sb="43" eb="44">
      <t>そえ</t>
    </rPh>
    <phoneticPr fontId="1" type="Hiragana"/>
  </si>
  <si>
    <t>　　※新たに取り組む事業の企画/開発から商品化/製品化、収益化までに取り組む事項を記載して</t>
  </si>
  <si>
    <t>　　ください。</t>
  </si>
  <si>
    <t>　　※いずれかに印をつけてください。また、「あり」の場合には、その内容を括弧内に記載して</t>
    <rPh sb="8" eb="9">
      <t>いん</t>
    </rPh>
    <rPh sb="26" eb="28">
      <t>ばあい</t>
    </rPh>
    <rPh sb="33" eb="35">
      <t>ないよう</t>
    </rPh>
    <rPh sb="36" eb="38">
      <t>かっこ</t>
    </rPh>
    <rPh sb="38" eb="39">
      <t>ない</t>
    </rPh>
    <rPh sb="40" eb="42">
      <t>きさい</t>
    </rPh>
    <phoneticPr fontId="1" type="Hiragana"/>
  </si>
  <si>
    <t>付加価値額の算出根拠</t>
    <rPh sb="0" eb="2">
      <t>ふか</t>
    </rPh>
    <rPh sb="2" eb="5">
      <t>かちがく</t>
    </rPh>
    <rPh sb="6" eb="8">
      <t>さんしゅつ</t>
    </rPh>
    <rPh sb="8" eb="10">
      <t>こんきょ</t>
    </rPh>
    <phoneticPr fontId="1" type="Hiragana"/>
  </si>
  <si>
    <t>円</t>
    <rPh sb="0" eb="1">
      <t>えん</t>
    </rPh>
    <phoneticPr fontId="1" type="Hiragana"/>
  </si>
  <si>
    <t>リース料</t>
    <rPh sb="3" eb="4">
      <t>りょう</t>
    </rPh>
    <phoneticPr fontId="1" type="Hiragana"/>
  </si>
  <si>
    <t>DX推進</t>
    <rPh sb="2" eb="4">
      <t>すいしん</t>
    </rPh>
    <phoneticPr fontId="1" type="Hiragana"/>
  </si>
  <si>
    <t>賃借料</t>
    <rPh sb="0" eb="3">
      <t>ちんしゃくりょう</t>
    </rPh>
    <phoneticPr fontId="1" type="Hiragana"/>
  </si>
  <si>
    <t>付加価値額計</t>
    <rPh sb="0" eb="2">
      <t>ふか</t>
    </rPh>
    <rPh sb="2" eb="5">
      <t>かちがく</t>
    </rPh>
    <rPh sb="5" eb="6">
      <t>けい</t>
    </rPh>
    <phoneticPr fontId="1" type="Hiragana"/>
  </si>
  <si>
    <t>※人件費については、下表から転記してください。</t>
    <rPh sb="1" eb="4">
      <t>じんけんひ</t>
    </rPh>
    <rPh sb="10" eb="12">
      <t>かひょう</t>
    </rPh>
    <rPh sb="14" eb="16">
      <t>てんき</t>
    </rPh>
    <phoneticPr fontId="1" type="Hiragana"/>
  </si>
  <si>
    <t>※減価償却費の算出にリース料、賃借料を算入する場合は、記載してください。</t>
    <rPh sb="1" eb="3">
      <t>げんか</t>
    </rPh>
    <rPh sb="3" eb="6">
      <t>しょうきゃくひ</t>
    </rPh>
    <rPh sb="7" eb="9">
      <t>さんしゅつ</t>
    </rPh>
    <rPh sb="13" eb="14">
      <t>りょう</t>
    </rPh>
    <rPh sb="15" eb="18">
      <t>ちんしゃくりょう</t>
    </rPh>
    <rPh sb="19" eb="21">
      <t>さんにゅう</t>
    </rPh>
    <rPh sb="23" eb="25">
      <t>ばあい</t>
    </rPh>
    <rPh sb="27" eb="29">
      <t>きさい</t>
    </rPh>
    <phoneticPr fontId="1" type="Hiragana"/>
  </si>
  <si>
    <t>人件費等の算出根拠</t>
    <rPh sb="0" eb="3">
      <t>じんけんひ</t>
    </rPh>
    <rPh sb="3" eb="4">
      <t>とう</t>
    </rPh>
    <rPh sb="5" eb="7">
      <t>さんしゅつ</t>
    </rPh>
    <rPh sb="7" eb="9">
      <t>こんきょ</t>
    </rPh>
    <phoneticPr fontId="1" type="Hiragana"/>
  </si>
  <si>
    <t>人件費計</t>
    <rPh sb="0" eb="3">
      <t>じんけんひ</t>
    </rPh>
    <rPh sb="3" eb="4">
      <t>けい</t>
    </rPh>
    <phoneticPr fontId="1" type="Hiragana"/>
  </si>
  <si>
    <t>別紙【個人用】</t>
    <rPh sb="0" eb="2">
      <t>べっし</t>
    </rPh>
    <rPh sb="3" eb="5">
      <t>こじん</t>
    </rPh>
    <rPh sb="5" eb="6">
      <t>よう</t>
    </rPh>
    <phoneticPr fontId="1" type="Hiragana"/>
  </si>
  <si>
    <t>人数</t>
    <rPh sb="0" eb="1">
      <t>にん</t>
    </rPh>
    <rPh sb="1" eb="2">
      <t>すう</t>
    </rPh>
    <phoneticPr fontId="1" type="Hiragana"/>
  </si>
  <si>
    <t>※役員、家族を含めた従業員数を記載してください。</t>
    <rPh sb="1" eb="3">
      <t>やくいん</t>
    </rPh>
    <rPh sb="4" eb="6">
      <t>かぞく</t>
    </rPh>
    <rPh sb="7" eb="8">
      <t>ふく</t>
    </rPh>
    <rPh sb="10" eb="13">
      <t>じゅうぎょういん</t>
    </rPh>
    <rPh sb="13" eb="14">
      <t>すう</t>
    </rPh>
    <rPh sb="15" eb="17">
      <t>きさい</t>
    </rPh>
    <phoneticPr fontId="1" type="Hiragana"/>
  </si>
  <si>
    <t>経費区分</t>
    <rPh sb="0" eb="2">
      <t>けいひ</t>
    </rPh>
    <rPh sb="2" eb="4">
      <t>くぶん</t>
    </rPh>
    <phoneticPr fontId="1" type="Hiragana"/>
  </si>
  <si>
    <t>生産方式</t>
    <rPh sb="0" eb="2">
      <t>せいさん</t>
    </rPh>
    <rPh sb="2" eb="4">
      <t>ほうしき</t>
    </rPh>
    <phoneticPr fontId="1" type="Hiragana"/>
  </si>
  <si>
    <t>【事務局使用欄】※記載しないでください。</t>
    <rPh sb="1" eb="4">
      <t>じむきょく</t>
    </rPh>
    <rPh sb="4" eb="6">
      <t>しよう</t>
    </rPh>
    <rPh sb="6" eb="7">
      <t>らん</t>
    </rPh>
    <rPh sb="9" eb="11">
      <t>きさい</t>
    </rPh>
    <phoneticPr fontId="1" type="Hiragana"/>
  </si>
  <si>
    <t>（単位：人）</t>
    <rPh sb="1" eb="3">
      <t>たんい</t>
    </rPh>
    <rPh sb="4" eb="5">
      <t>にん</t>
    </rPh>
    <phoneticPr fontId="1" type="Hiragana"/>
  </si>
  <si>
    <t>営業利益の算出根拠</t>
    <rPh sb="0" eb="2">
      <t>えいぎょう</t>
    </rPh>
    <rPh sb="2" eb="4">
      <t>りえき</t>
    </rPh>
    <rPh sb="5" eb="7">
      <t>さんしゅつ</t>
    </rPh>
    <rPh sb="7" eb="9">
      <t>こんきょ</t>
    </rPh>
    <phoneticPr fontId="1" type="Hiragana"/>
  </si>
  <si>
    <t>希望する加点</t>
    <rPh sb="0" eb="2">
      <t>きぼう</t>
    </rPh>
    <rPh sb="4" eb="6">
      <t>かてん</t>
    </rPh>
    <phoneticPr fontId="1" type="Hiragana"/>
  </si>
  <si>
    <t>青色申告決算書の科目等</t>
    <rPh sb="0" eb="2">
      <t>あおいろ</t>
    </rPh>
    <rPh sb="2" eb="4">
      <t>しんこく</t>
    </rPh>
    <rPh sb="4" eb="7">
      <t>けっさんしょ</t>
    </rPh>
    <rPh sb="8" eb="10">
      <t>かもく</t>
    </rPh>
    <rPh sb="10" eb="11">
      <t>とう</t>
    </rPh>
    <phoneticPr fontId="1" type="Hiragana"/>
  </si>
  <si>
    <t>(22)利子割引料</t>
    <rPh sb="4" eb="6">
      <t>りし</t>
    </rPh>
    <rPh sb="6" eb="9">
      <t>わりびきりょう</t>
    </rPh>
    <phoneticPr fontId="1" type="Hiragana"/>
  </si>
  <si>
    <t>②賃上げの状況</t>
    <rPh sb="1" eb="3">
      <t>ちんあ</t>
    </rPh>
    <rPh sb="5" eb="7">
      <t>じょうきょう</t>
    </rPh>
    <phoneticPr fontId="1" type="Hiragana"/>
  </si>
  <si>
    <t>(33)差引金額</t>
    <rPh sb="4" eb="6">
      <t>さしひき</t>
    </rPh>
    <rPh sb="6" eb="8">
      <t>きんがく</t>
    </rPh>
    <phoneticPr fontId="1" type="Hiragana"/>
  </si>
  <si>
    <t>営業利益計</t>
    <rPh sb="0" eb="2">
      <t>えいぎょう</t>
    </rPh>
    <rPh sb="2" eb="4">
      <t>りえき</t>
    </rPh>
    <rPh sb="4" eb="5">
      <t>けい</t>
    </rPh>
    <phoneticPr fontId="1" type="Hiragana"/>
  </si>
  <si>
    <t>(19)福利厚生費</t>
    <rPh sb="4" eb="6">
      <t>ふくり</t>
    </rPh>
    <rPh sb="6" eb="9">
      <t>こうせいひ</t>
    </rPh>
    <phoneticPr fontId="1" type="Hiragana"/>
  </si>
  <si>
    <t>付加価値額の算出根拠(別紙)</t>
    <rPh sb="0" eb="2">
      <t>ふか</t>
    </rPh>
    <rPh sb="2" eb="5">
      <t>かちがく</t>
    </rPh>
    <rPh sb="6" eb="8">
      <t>さんしゅつ</t>
    </rPh>
    <rPh sb="8" eb="10">
      <t>こんきょ</t>
    </rPh>
    <rPh sb="11" eb="13">
      <t>べっし</t>
    </rPh>
    <phoneticPr fontId="1" type="Hiragana"/>
  </si>
  <si>
    <t>(20)給料賃金</t>
    <rPh sb="4" eb="6">
      <t>きゅうりょう</t>
    </rPh>
    <rPh sb="6" eb="8">
      <t>ちんぎん</t>
    </rPh>
    <phoneticPr fontId="1" type="Hiragana"/>
  </si>
  <si>
    <t>(38)専従者給与</t>
    <rPh sb="4" eb="7">
      <t>せんじゅうしゃ</t>
    </rPh>
    <rPh sb="7" eb="9">
      <t>きゅうよ</t>
    </rPh>
    <phoneticPr fontId="1" type="Hiragana"/>
  </si>
  <si>
    <t>１　補助事業の概要</t>
    <rPh sb="2" eb="4">
      <t>ほじょ</t>
    </rPh>
    <rPh sb="4" eb="6">
      <t>じぎょう</t>
    </rPh>
    <rPh sb="7" eb="9">
      <t>がいよう</t>
    </rPh>
    <phoneticPr fontId="1" type="Hiragana"/>
  </si>
  <si>
    <t>　※事業計画書に記載した内容のうち、今回、補助事業として取り組む内容を簡潔に記載してください。</t>
    <rPh sb="2" eb="4">
      <t>じぎょう</t>
    </rPh>
    <rPh sb="4" eb="7">
      <t>けいかくしょ</t>
    </rPh>
    <rPh sb="8" eb="10">
      <t>きさい</t>
    </rPh>
    <rPh sb="12" eb="14">
      <t>ないよう</t>
    </rPh>
    <rPh sb="18" eb="20">
      <t>こんかい</t>
    </rPh>
    <rPh sb="21" eb="23">
      <t>ほじょ</t>
    </rPh>
    <rPh sb="23" eb="25">
      <t>じぎょう</t>
    </rPh>
    <rPh sb="28" eb="29">
      <t>と</t>
    </rPh>
    <rPh sb="30" eb="31">
      <t>く</t>
    </rPh>
    <rPh sb="32" eb="34">
      <t>ないよう</t>
    </rPh>
    <rPh sb="35" eb="37">
      <t>かんけつ</t>
    </rPh>
    <rPh sb="38" eb="40">
      <t>きさい</t>
    </rPh>
    <phoneticPr fontId="1" type="Hiragana"/>
  </si>
  <si>
    <t>２　補助事業の具体的内容</t>
    <rPh sb="2" eb="4">
      <t>ほじょ</t>
    </rPh>
    <rPh sb="4" eb="6">
      <t>じぎょう</t>
    </rPh>
    <rPh sb="7" eb="10">
      <t>ぐたいてき</t>
    </rPh>
    <rPh sb="10" eb="12">
      <t>ないよう</t>
    </rPh>
    <phoneticPr fontId="1" type="Hiragana"/>
  </si>
  <si>
    <t>①テーマ名：</t>
    <rPh sb="4" eb="5">
      <t>めい</t>
    </rPh>
    <phoneticPr fontId="1" type="Hiragana"/>
  </si>
  <si>
    <t>（1）直近決算と前期決算との比較</t>
    <rPh sb="3" eb="5">
      <t>ちょっきん</t>
    </rPh>
    <rPh sb="5" eb="7">
      <t>けっさん</t>
    </rPh>
    <rPh sb="8" eb="10">
      <t>ぜんき</t>
    </rPh>
    <rPh sb="10" eb="12">
      <t>けっさん</t>
    </rPh>
    <rPh sb="14" eb="16">
      <t>ひかく</t>
    </rPh>
    <phoneticPr fontId="1" type="Hiragana"/>
  </si>
  <si>
    <t>非該当</t>
    <rPh sb="0" eb="3">
      <t>ひがいとう</t>
    </rPh>
    <phoneticPr fontId="1" type="Hiragana"/>
  </si>
  <si>
    <t>担当者
（実施体制）</t>
    <rPh sb="0" eb="3">
      <t>たんとうしゃ</t>
    </rPh>
    <rPh sb="5" eb="7">
      <t>じっし</t>
    </rPh>
    <rPh sb="7" eb="9">
      <t>たいせい</t>
    </rPh>
    <phoneticPr fontId="1" type="Hiragana"/>
  </si>
  <si>
    <t>事業計画名</t>
    <rPh sb="0" eb="2">
      <t>じぎょう</t>
    </rPh>
    <rPh sb="2" eb="4">
      <t>けいかく</t>
    </rPh>
    <rPh sb="4" eb="5">
      <t>な</t>
    </rPh>
    <phoneticPr fontId="1" type="Hiragana"/>
  </si>
  <si>
    <t>実施内容
※具体的に記載すること</t>
    <rPh sb="0" eb="2">
      <t>じっし</t>
    </rPh>
    <rPh sb="2" eb="4">
      <t>ないよう</t>
    </rPh>
    <rPh sb="6" eb="9">
      <t>ぐたいてき</t>
    </rPh>
    <rPh sb="10" eb="12">
      <t>きさい</t>
    </rPh>
    <phoneticPr fontId="1" type="Hiragana"/>
  </si>
  <si>
    <t>【健康経営加点】</t>
  </si>
  <si>
    <t>　※「有」の場合は、下表を記載してください。</t>
    <rPh sb="3" eb="4">
      <t>あ</t>
    </rPh>
    <rPh sb="6" eb="8">
      <t>ばあい</t>
    </rPh>
    <rPh sb="10" eb="12">
      <t>かひょう</t>
    </rPh>
    <rPh sb="13" eb="15">
      <t>きさい</t>
    </rPh>
    <phoneticPr fontId="1" type="Hiragana"/>
  </si>
  <si>
    <t>補助金名</t>
    <rPh sb="0" eb="3">
      <t>ほじょきん</t>
    </rPh>
    <rPh sb="3" eb="4">
      <t>めい</t>
    </rPh>
    <phoneticPr fontId="1" type="Hiragana"/>
  </si>
  <si>
    <t>補助金交付者</t>
    <rPh sb="0" eb="3">
      <t>ほじょきん</t>
    </rPh>
    <rPh sb="3" eb="6">
      <t>こうふしゃ</t>
    </rPh>
    <phoneticPr fontId="1" type="Hiragana"/>
  </si>
  <si>
    <t>経営革新計画承認書の写し</t>
  </si>
  <si>
    <t>実施した補助事業の内容及び成果</t>
    <rPh sb="0" eb="2">
      <t>じっし</t>
    </rPh>
    <rPh sb="4" eb="6">
      <t>ほじょ</t>
    </rPh>
    <rPh sb="6" eb="8">
      <t>じぎょう</t>
    </rPh>
    <rPh sb="9" eb="11">
      <t>ないよう</t>
    </rPh>
    <rPh sb="11" eb="12">
      <t>およ</t>
    </rPh>
    <rPh sb="13" eb="15">
      <t>せいか</t>
    </rPh>
    <phoneticPr fontId="1" type="Hiragana"/>
  </si>
  <si>
    <t>４　補助事業の実施日程（開始予定日及び完了予定日）</t>
    <rPh sb="2" eb="4">
      <t>ほじょ</t>
    </rPh>
    <rPh sb="4" eb="6">
      <t>じぎょう</t>
    </rPh>
    <rPh sb="7" eb="9">
      <t>じっし</t>
    </rPh>
    <rPh sb="9" eb="11">
      <t>にってい</t>
    </rPh>
    <rPh sb="12" eb="14">
      <t>かいし</t>
    </rPh>
    <rPh sb="14" eb="17">
      <t>よていび</t>
    </rPh>
    <rPh sb="17" eb="18">
      <t>およ</t>
    </rPh>
    <rPh sb="19" eb="21">
      <t>かんりょう</t>
    </rPh>
    <rPh sb="21" eb="24">
      <t>よていび</t>
    </rPh>
    <phoneticPr fontId="1" type="Hiragana"/>
  </si>
  <si>
    <t>直近決算</t>
    <rPh sb="0" eb="2">
      <t>ちょっきん</t>
    </rPh>
    <rPh sb="2" eb="4">
      <t>けっさん</t>
    </rPh>
    <phoneticPr fontId="1" type="Hiragana"/>
  </si>
  <si>
    <t>開始予定日</t>
    <rPh sb="0" eb="2">
      <t>かいし</t>
    </rPh>
    <rPh sb="2" eb="5">
      <t>よていび</t>
    </rPh>
    <phoneticPr fontId="1" type="Hiragana"/>
  </si>
  <si>
    <t>５　補助事業における目標</t>
    <rPh sb="2" eb="4">
      <t>ほじょ</t>
    </rPh>
    <rPh sb="4" eb="6">
      <t>じぎょう</t>
    </rPh>
    <rPh sb="10" eb="12">
      <t>もくひょう</t>
    </rPh>
    <phoneticPr fontId="1" type="Hiragana"/>
  </si>
  <si>
    <t>目標</t>
    <rPh sb="0" eb="2">
      <t>もくひょう</t>
    </rPh>
    <phoneticPr fontId="1" type="Hiragana"/>
  </si>
  <si>
    <t>６　経費の積算明細</t>
    <rPh sb="2" eb="4">
      <t>けいひ</t>
    </rPh>
    <rPh sb="5" eb="7">
      <t>せきさん</t>
    </rPh>
    <rPh sb="7" eb="9">
      <t>めいさい</t>
    </rPh>
    <phoneticPr fontId="1" type="Hiragana"/>
  </si>
  <si>
    <t>（1）経費の積算明細</t>
    <rPh sb="3" eb="5">
      <t>けいひ</t>
    </rPh>
    <rPh sb="6" eb="8">
      <t>せきさん</t>
    </rPh>
    <rPh sb="8" eb="10">
      <t>めいさい</t>
    </rPh>
    <phoneticPr fontId="1" type="Hiragana"/>
  </si>
  <si>
    <t>積算の明細</t>
    <rPh sb="0" eb="2">
      <t>せきさん</t>
    </rPh>
    <rPh sb="3" eb="5">
      <t>めいさい</t>
    </rPh>
    <phoneticPr fontId="1" type="Hiragana"/>
  </si>
  <si>
    <t>補助事業に要する経費（消費税抜き）</t>
    <rPh sb="0" eb="2">
      <t>ほじょ</t>
    </rPh>
    <rPh sb="2" eb="4">
      <t>じぎょう</t>
    </rPh>
    <rPh sb="5" eb="6">
      <t>よう</t>
    </rPh>
    <rPh sb="8" eb="10">
      <t>けいひ</t>
    </rPh>
    <rPh sb="11" eb="14">
      <t>しょうひぜい</t>
    </rPh>
    <rPh sb="14" eb="15">
      <t>ぬ</t>
    </rPh>
    <phoneticPr fontId="1" type="Hiragana"/>
  </si>
  <si>
    <t>★機械装置費</t>
    <rPh sb="1" eb="3">
      <t>きかい</t>
    </rPh>
    <rPh sb="3" eb="5">
      <t>そうち</t>
    </rPh>
    <rPh sb="5" eb="6">
      <t>ひ</t>
    </rPh>
    <phoneticPr fontId="1" type="Hiragana"/>
  </si>
  <si>
    <t>計</t>
    <rPh sb="0" eb="1">
      <t>けい</t>
    </rPh>
    <phoneticPr fontId="1" type="Hiragana"/>
  </si>
  <si>
    <t>★展示会等出展費</t>
    <rPh sb="1" eb="4">
      <t>てんじかい</t>
    </rPh>
    <rPh sb="4" eb="5">
      <t>とう</t>
    </rPh>
    <rPh sb="5" eb="8">
      <t>しゅってんひ</t>
    </rPh>
    <phoneticPr fontId="1" type="Hiragana"/>
  </si>
  <si>
    <t>資料購入費</t>
    <rPh sb="0" eb="2">
      <t>しりょう</t>
    </rPh>
    <rPh sb="2" eb="5">
      <t>こうにゅうひ</t>
    </rPh>
    <phoneticPr fontId="1" type="Hiragana"/>
  </si>
  <si>
    <t>通信運搬費</t>
    <rPh sb="0" eb="2">
      <t>つうしん</t>
    </rPh>
    <rPh sb="2" eb="5">
      <t>うんぱんひ</t>
    </rPh>
    <phoneticPr fontId="1" type="Hiragana"/>
  </si>
  <si>
    <t>期待する助言・指導内容</t>
    <rPh sb="0" eb="2">
      <t>きたい</t>
    </rPh>
    <rPh sb="4" eb="6">
      <t>じょげん</t>
    </rPh>
    <rPh sb="7" eb="9">
      <t>しどう</t>
    </rPh>
    <rPh sb="9" eb="11">
      <t>ないよう</t>
    </rPh>
    <phoneticPr fontId="1" type="Hiragana"/>
  </si>
  <si>
    <t>雑役務費</t>
    <rPh sb="0" eb="1">
      <t>ざつ</t>
    </rPh>
    <rPh sb="1" eb="3">
      <t>えきむ</t>
    </rPh>
    <rPh sb="3" eb="4">
      <t>ひ</t>
    </rPh>
    <phoneticPr fontId="1" type="Hiragana"/>
  </si>
  <si>
    <t>通訳・翻訳料</t>
    <rPh sb="0" eb="2">
      <t>つうやく</t>
    </rPh>
    <rPh sb="3" eb="6">
      <t>ほんやくりょう</t>
    </rPh>
    <phoneticPr fontId="1" type="Hiragana"/>
  </si>
  <si>
    <t>補助事業に要する経費（消費税抜き）合計</t>
    <rPh sb="0" eb="2">
      <t>ほじょ</t>
    </rPh>
    <rPh sb="2" eb="4">
      <t>じぎょう</t>
    </rPh>
    <rPh sb="5" eb="6">
      <t>よう</t>
    </rPh>
    <rPh sb="8" eb="10">
      <t>けいひ</t>
    </rPh>
    <rPh sb="11" eb="14">
      <t>しょうひぜい</t>
    </rPh>
    <rPh sb="14" eb="15">
      <t>ぬ</t>
    </rPh>
    <rPh sb="17" eb="19">
      <t>ごうけい</t>
    </rPh>
    <phoneticPr fontId="1" type="Hiragana"/>
  </si>
  <si>
    <t>法人形態</t>
    <rPh sb="0" eb="2">
      <t>ほうじん</t>
    </rPh>
    <rPh sb="2" eb="4">
      <t>けいたい</t>
    </rPh>
    <phoneticPr fontId="1" type="Hiragana"/>
  </si>
  <si>
    <t>補助金申請額</t>
    <rPh sb="0" eb="3">
      <t>ほじょきん</t>
    </rPh>
    <rPh sb="3" eb="6">
      <t>しんせいがく</t>
    </rPh>
    <phoneticPr fontId="1" type="Hiragana"/>
  </si>
  <si>
    <t>★委託・外注費</t>
    <rPh sb="1" eb="3">
      <t>いたく</t>
    </rPh>
    <rPh sb="4" eb="6">
      <t>がいちゅう</t>
    </rPh>
    <rPh sb="6" eb="7">
      <t>ひ</t>
    </rPh>
    <phoneticPr fontId="1" type="Hiragana"/>
  </si>
  <si>
    <t>※「（1）経費の積算明細」に専門家謝金を計上した場合は、下表を記載してください。</t>
    <rPh sb="5" eb="7">
      <t>けいひ</t>
    </rPh>
    <rPh sb="8" eb="10">
      <t>せきさん</t>
    </rPh>
    <rPh sb="10" eb="12">
      <t>めいさい</t>
    </rPh>
    <rPh sb="14" eb="17">
      <t>せんもんか</t>
    </rPh>
    <rPh sb="17" eb="19">
      <t>しゃきん</t>
    </rPh>
    <rPh sb="20" eb="22">
      <t>けいじょう</t>
    </rPh>
    <rPh sb="24" eb="26">
      <t>ばあい</t>
    </rPh>
    <rPh sb="28" eb="30">
      <t>かひょう</t>
    </rPh>
    <rPh sb="31" eb="33">
      <t>きさい</t>
    </rPh>
    <phoneticPr fontId="1" type="Hiragana"/>
  </si>
  <si>
    <t>依頼予定先</t>
    <rPh sb="0" eb="2">
      <t>いらい</t>
    </rPh>
    <rPh sb="2" eb="4">
      <t>よてい</t>
    </rPh>
    <rPh sb="4" eb="5">
      <t>さき</t>
    </rPh>
    <phoneticPr fontId="1" type="Hiragana"/>
  </si>
  <si>
    <t>※機械装置費、委託・外注費、展示会等出展費、調査研究費、広報費に経費</t>
    <rPh sb="1" eb="3">
      <t>きかい</t>
    </rPh>
    <rPh sb="3" eb="5">
      <t>そうち</t>
    </rPh>
    <rPh sb="5" eb="6">
      <t>ひ</t>
    </rPh>
    <rPh sb="7" eb="9">
      <t>いたく</t>
    </rPh>
    <rPh sb="10" eb="13">
      <t>がいちゅうひ</t>
    </rPh>
    <rPh sb="14" eb="17">
      <t>てんじかい</t>
    </rPh>
    <rPh sb="17" eb="18">
      <t>とう</t>
    </rPh>
    <rPh sb="18" eb="21">
      <t>しゅってんひ</t>
    </rPh>
    <rPh sb="22" eb="24">
      <t>ちょうさ</t>
    </rPh>
    <rPh sb="24" eb="27">
      <t>けんきゅうひ</t>
    </rPh>
    <rPh sb="28" eb="31">
      <t>こうほうひ</t>
    </rPh>
    <rPh sb="32" eb="34">
      <t>けいひ</t>
    </rPh>
    <phoneticPr fontId="1" type="Hiragana"/>
  </si>
  <si>
    <t>１回あたりの指導等時間</t>
    <rPh sb="1" eb="2">
      <t>かい</t>
    </rPh>
    <rPh sb="6" eb="8">
      <t>しどう</t>
    </rPh>
    <rPh sb="8" eb="9">
      <t>とう</t>
    </rPh>
    <rPh sb="9" eb="11">
      <t>じかん</t>
    </rPh>
    <phoneticPr fontId="1" type="Hiragana"/>
  </si>
  <si>
    <t>無</t>
    <rPh sb="0" eb="1">
      <t>む</t>
    </rPh>
    <phoneticPr fontId="1" type="Hiragana"/>
  </si>
  <si>
    <t>審査加点申立書</t>
    <rPh sb="0" eb="2">
      <t>しんさ</t>
    </rPh>
    <rPh sb="2" eb="4">
      <t>かてん</t>
    </rPh>
    <rPh sb="4" eb="7">
      <t>もうしたてしょ</t>
    </rPh>
    <phoneticPr fontId="1" type="Hiragana"/>
  </si>
  <si>
    <t>３　補助金の交付を受けた実績（今回、応募された事業計画の実現に関して国や県など公的機関から</t>
    <rPh sb="2" eb="5">
      <t>ほじょきん</t>
    </rPh>
    <rPh sb="6" eb="8">
      <t>こうふ</t>
    </rPh>
    <rPh sb="9" eb="10">
      <t>う</t>
    </rPh>
    <rPh sb="12" eb="14">
      <t>じっせき</t>
    </rPh>
    <rPh sb="15" eb="17">
      <t>こんかい</t>
    </rPh>
    <rPh sb="18" eb="20">
      <t>おうぼ</t>
    </rPh>
    <rPh sb="23" eb="25">
      <t>じぎょう</t>
    </rPh>
    <rPh sb="25" eb="27">
      <t>けいかく</t>
    </rPh>
    <rPh sb="28" eb="30">
      <t>じつげん</t>
    </rPh>
    <rPh sb="31" eb="32">
      <t>かん</t>
    </rPh>
    <rPh sb="34" eb="35">
      <t>くに</t>
    </rPh>
    <rPh sb="36" eb="37">
      <t>けん</t>
    </rPh>
    <rPh sb="39" eb="41">
      <t>こうてき</t>
    </rPh>
    <rPh sb="41" eb="43">
      <t>きかん</t>
    </rPh>
    <phoneticPr fontId="1" type="Hiragana"/>
  </si>
  <si>
    <t>　補助金の交付を受けた実績を記載してください）</t>
  </si>
  <si>
    <t>　　具体的であり、積算根拠があるものを提出すること。</t>
  </si>
  <si>
    <t>　　合わせて提出すること。</t>
  </si>
  <si>
    <t>補助事業計画書（２年目）</t>
    <rPh sb="0" eb="2">
      <t>ほじょ</t>
    </rPh>
    <rPh sb="2" eb="4">
      <t>じぎょう</t>
    </rPh>
    <rPh sb="4" eb="7">
      <t>けいかくしょ</t>
    </rPh>
    <rPh sb="9" eb="11">
      <t>ねんめ</t>
    </rPh>
    <phoneticPr fontId="1" type="Hiragana"/>
  </si>
  <si>
    <t>申請者住所</t>
    <rPh sb="0" eb="3">
      <t>しんせいしゃ</t>
    </rPh>
    <rPh sb="3" eb="5">
      <t>じゅうしょ</t>
    </rPh>
    <phoneticPr fontId="1" type="Hiragana"/>
  </si>
  <si>
    <t>④テーマ名：</t>
    <rPh sb="4" eb="5">
      <t>めい</t>
    </rPh>
    <phoneticPr fontId="1" type="Hiragana"/>
  </si>
  <si>
    <t>代表者職・氏名</t>
    <rPh sb="0" eb="3">
      <t>だいひょうしゃ</t>
    </rPh>
    <rPh sb="3" eb="4">
      <t>しょく</t>
    </rPh>
    <rPh sb="5" eb="7">
      <t>しめい</t>
    </rPh>
    <phoneticPr fontId="1" type="Hiragana"/>
  </si>
  <si>
    <t>審査加点申立書（審査加点を希望される場合）</t>
    <rPh sb="0" eb="2">
      <t>しんさ</t>
    </rPh>
    <rPh sb="2" eb="4">
      <t>かてん</t>
    </rPh>
    <rPh sb="4" eb="7">
      <t>もうしたてしょ</t>
    </rPh>
    <rPh sb="8" eb="10">
      <t>しんさ</t>
    </rPh>
    <rPh sb="10" eb="12">
      <t>かてん</t>
    </rPh>
    <rPh sb="13" eb="15">
      <t>きぼう</t>
    </rPh>
    <rPh sb="18" eb="20">
      <t>ばあい</t>
    </rPh>
    <phoneticPr fontId="1" type="Hiragana"/>
  </si>
  <si>
    <t>記</t>
    <rPh sb="0" eb="1">
      <t>き</t>
    </rPh>
    <phoneticPr fontId="1" type="Hiragana"/>
  </si>
  <si>
    <t>事業承継</t>
    <rPh sb="0" eb="2">
      <t>じぎょう</t>
    </rPh>
    <rPh sb="2" eb="4">
      <t>しょうけい</t>
    </rPh>
    <phoneticPr fontId="1" type="Hiragana"/>
  </si>
  <si>
    <t>専門家旅費</t>
    <rPh sb="0" eb="3">
      <t>せんもんか</t>
    </rPh>
    <rPh sb="3" eb="5">
      <t>りょひ</t>
    </rPh>
    <phoneticPr fontId="1" type="Hiragana"/>
  </si>
  <si>
    <t>賃上げ</t>
    <rPh sb="0" eb="2">
      <t>ちんあ</t>
    </rPh>
    <phoneticPr fontId="1" type="Hiragana"/>
  </si>
  <si>
    <t>※上記①の積算方法で算出した賃上げ率等を記載してください。</t>
  </si>
  <si>
    <t>健康経営</t>
    <rPh sb="0" eb="2">
      <t>けんこう</t>
    </rPh>
    <rPh sb="2" eb="4">
      <t>けいえい</t>
    </rPh>
    <phoneticPr fontId="1" type="Hiragana"/>
  </si>
  <si>
    <t>※希望する加点項目に「○」印をつけてください。複数選択可。</t>
    <rPh sb="1" eb="3">
      <t>きぼう</t>
    </rPh>
    <rPh sb="5" eb="7">
      <t>かてん</t>
    </rPh>
    <rPh sb="7" eb="9">
      <t>こうもく</t>
    </rPh>
    <rPh sb="13" eb="14">
      <t>いん</t>
    </rPh>
    <rPh sb="23" eb="25">
      <t>ふくすう</t>
    </rPh>
    <rPh sb="25" eb="28">
      <t>せんたくか</t>
    </rPh>
    <phoneticPr fontId="1" type="Hiragana"/>
  </si>
  <si>
    <t>※加点ごとに定められた書類を添付してください。</t>
    <rPh sb="1" eb="3">
      <t>かてん</t>
    </rPh>
    <rPh sb="6" eb="7">
      <t>さだ</t>
    </rPh>
    <rPh sb="11" eb="13">
      <t>しょるい</t>
    </rPh>
    <rPh sb="14" eb="16">
      <t>てんぷ</t>
    </rPh>
    <phoneticPr fontId="1" type="Hiragana"/>
  </si>
  <si>
    <t>【賃上げ加点を希望される場合】</t>
    <rPh sb="1" eb="3">
      <t>ちんあ</t>
    </rPh>
    <rPh sb="4" eb="6">
      <t>かてん</t>
    </rPh>
    <rPh sb="7" eb="9">
      <t>きぼう</t>
    </rPh>
    <rPh sb="12" eb="14">
      <t>ばあい</t>
    </rPh>
    <phoneticPr fontId="1" type="Hiragana"/>
  </si>
  <si>
    <t>【賃上げ加点】</t>
  </si>
  <si>
    <t>算定根拠書類</t>
    <rPh sb="0" eb="2">
      <t>さんてい</t>
    </rPh>
    <rPh sb="2" eb="4">
      <t>こんきょ</t>
    </rPh>
    <rPh sb="4" eb="6">
      <t>しょるい</t>
    </rPh>
    <phoneticPr fontId="1" type="Hiragana"/>
  </si>
  <si>
    <t>全従業員の１人あたりの給与支給総額</t>
    <rPh sb="0" eb="4">
      <t>ぜんじゅうぎょういん</t>
    </rPh>
    <rPh sb="6" eb="7">
      <t>にん</t>
    </rPh>
    <rPh sb="11" eb="13">
      <t>きゅうよ</t>
    </rPh>
    <rPh sb="13" eb="15">
      <t>しきゅう</t>
    </rPh>
    <rPh sb="15" eb="17">
      <t>そうがく</t>
    </rPh>
    <phoneticPr fontId="1" type="Hiragana"/>
  </si>
  <si>
    <t>法人事業概況説明書</t>
    <rPh sb="0" eb="2">
      <t>ほうじん</t>
    </rPh>
    <rPh sb="2" eb="4">
      <t>じぎょう</t>
    </rPh>
    <rPh sb="4" eb="6">
      <t>がいきょう</t>
    </rPh>
    <rPh sb="6" eb="9">
      <t>せつめいしょ</t>
    </rPh>
    <phoneticPr fontId="1" type="Hiragana"/>
  </si>
  <si>
    <t>前期決算</t>
    <rPh sb="0" eb="2">
      <t>ぜんき</t>
    </rPh>
    <rPh sb="2" eb="4">
      <t>けっさん</t>
    </rPh>
    <phoneticPr fontId="1" type="Hiragana"/>
  </si>
  <si>
    <t>①全従業員の１人あたりの給与支給総額の積算方法</t>
    <rPh sb="1" eb="5">
      <t>ぜんじゅうぎょういん</t>
    </rPh>
    <rPh sb="6" eb="8">
      <t>ひとり</t>
    </rPh>
    <rPh sb="12" eb="14">
      <t>きゅうよ</t>
    </rPh>
    <rPh sb="14" eb="16">
      <t>しきゅう</t>
    </rPh>
    <rPh sb="16" eb="18">
      <t>そうがく</t>
    </rPh>
    <rPh sb="19" eb="21">
      <t>せきさん</t>
    </rPh>
    <rPh sb="21" eb="23">
      <t>ほうほう</t>
    </rPh>
    <phoneticPr fontId="1" type="Hiragana"/>
  </si>
  <si>
    <t>【積算方法】</t>
    <rPh sb="1" eb="3">
      <t>せきさん</t>
    </rPh>
    <rPh sb="3" eb="5">
      <t>ほうほう</t>
    </rPh>
    <phoneticPr fontId="1" type="Hiragana"/>
  </si>
  <si>
    <t>会社名等</t>
    <rPh sb="0" eb="3">
      <t>かいしゃめい</t>
    </rPh>
    <rPh sb="3" eb="4">
      <t>とう</t>
    </rPh>
    <phoneticPr fontId="1" type="Hiragana"/>
  </si>
  <si>
    <t>÷（「４期末従業員等の状況」の「計」－役員人数）</t>
    <rPh sb="4" eb="5">
      <t>き</t>
    </rPh>
    <rPh sb="5" eb="6">
      <t>まつ</t>
    </rPh>
    <rPh sb="6" eb="9">
      <t>じゅうぎょういん</t>
    </rPh>
    <rPh sb="9" eb="10">
      <t>とう</t>
    </rPh>
    <rPh sb="11" eb="13">
      <t>じょうきょう</t>
    </rPh>
    <rPh sb="16" eb="17">
      <t>けい</t>
    </rPh>
    <rPh sb="19" eb="21">
      <t>やくいん</t>
    </rPh>
    <rPh sb="21" eb="23">
      <t>にんずう</t>
    </rPh>
    <phoneticPr fontId="1" type="Hiragana"/>
  </si>
  <si>
    <t>個人</t>
    <rPh sb="0" eb="2">
      <t>こじん</t>
    </rPh>
    <phoneticPr fontId="1" type="Hiragana"/>
  </si>
  <si>
    <t>審査加点</t>
    <rPh sb="0" eb="2">
      <t>しんさ</t>
    </rPh>
    <rPh sb="2" eb="4">
      <t>かてん</t>
    </rPh>
    <phoneticPr fontId="1" type="Hiragana"/>
  </si>
  <si>
    <t>白色収支内訳書</t>
    <rPh sb="0" eb="2">
      <t>しろいろ</t>
    </rPh>
    <rPh sb="2" eb="4">
      <t>しゅうし</t>
    </rPh>
    <rPh sb="4" eb="7">
      <t>うちわけしょ</t>
    </rPh>
    <phoneticPr fontId="1" type="Hiragana"/>
  </si>
  <si>
    <t>令和7年　月　日</t>
    <rPh sb="0" eb="2">
      <t>れいわ</t>
    </rPh>
    <rPh sb="3" eb="4">
      <t>ねん</t>
    </rPh>
    <rPh sb="5" eb="6">
      <t>がつ</t>
    </rPh>
    <rPh sb="7" eb="8">
      <t>にち</t>
    </rPh>
    <phoneticPr fontId="1" type="Hiragana"/>
  </si>
  <si>
    <t>「○給与賃金の内訳」の⑪欄の金額÷人数</t>
  </si>
  <si>
    <t>○</t>
  </si>
  <si>
    <t>賃上げ後</t>
    <rPh sb="0" eb="2">
      <t>ちんあ</t>
    </rPh>
    <rPh sb="3" eb="4">
      <t>ご</t>
    </rPh>
    <phoneticPr fontId="1" type="Hiragana"/>
  </si>
  <si>
    <t>※添付する証明書類を記載してください。</t>
    <rPh sb="1" eb="3">
      <t>てんぷ</t>
    </rPh>
    <rPh sb="5" eb="7">
      <t>しょうめい</t>
    </rPh>
    <rPh sb="7" eb="9">
      <t>しょるい</t>
    </rPh>
    <rPh sb="10" eb="12">
      <t>きさい</t>
    </rPh>
    <phoneticPr fontId="1" type="Hiragana"/>
  </si>
  <si>
    <t>判定</t>
    <rPh sb="0" eb="2">
      <t>はんてい</t>
    </rPh>
    <phoneticPr fontId="1" type="Hiragana"/>
  </si>
  <si>
    <t>加点合計</t>
    <rPh sb="0" eb="2">
      <t>かてん</t>
    </rPh>
    <rPh sb="2" eb="4">
      <t>ごうけい</t>
    </rPh>
    <phoneticPr fontId="1" type="Hiragana"/>
  </si>
  <si>
    <t>代表者職氏名</t>
    <rPh sb="0" eb="3">
      <t>だいひょうしゃ</t>
    </rPh>
    <rPh sb="3" eb="4">
      <t>しょく</t>
    </rPh>
    <rPh sb="4" eb="6">
      <t>しめい</t>
    </rPh>
    <phoneticPr fontId="1" type="Hiragana"/>
  </si>
  <si>
    <t>点</t>
    <rPh sb="0" eb="1">
      <t>てん</t>
    </rPh>
    <phoneticPr fontId="1" type="Hiragana"/>
  </si>
  <si>
    <t>該当</t>
    <rPh sb="0" eb="2">
      <t>がいとう</t>
    </rPh>
    <phoneticPr fontId="1" type="Hiragana"/>
  </si>
  <si>
    <t>のとおり申立てます。</t>
  </si>
  <si>
    <t>＜応募書類と一緒に提出してください＞</t>
    <rPh sb="1" eb="3">
      <t>おうぼ</t>
    </rPh>
    <rPh sb="3" eb="5">
      <t>しょるい</t>
    </rPh>
    <rPh sb="6" eb="8">
      <t>いっしょ</t>
    </rPh>
    <rPh sb="9" eb="11">
      <t>ていしゅつ</t>
    </rPh>
    <phoneticPr fontId="1" type="Hiragana"/>
  </si>
  <si>
    <t>応募書類提出前に以下の項目を確認し、項目の通りになっているものには、チェックを</t>
    <rPh sb="0" eb="2">
      <t>おうぼ</t>
    </rPh>
    <rPh sb="2" eb="4">
      <t>しょるい</t>
    </rPh>
    <rPh sb="4" eb="6">
      <t>ていしゅつ</t>
    </rPh>
    <rPh sb="6" eb="7">
      <t>まえ</t>
    </rPh>
    <rPh sb="8" eb="10">
      <t>いか</t>
    </rPh>
    <rPh sb="11" eb="13">
      <t>こうもく</t>
    </rPh>
    <rPh sb="14" eb="16">
      <t>かくにん</t>
    </rPh>
    <rPh sb="18" eb="20">
      <t>こうもく</t>
    </rPh>
    <rPh sb="21" eb="22">
      <t>とお</t>
    </rPh>
    <phoneticPr fontId="1" type="Hiragana"/>
  </si>
  <si>
    <t>つけてください。すべての項目にチェックがつきましたら応募書類を提出してください。</t>
    <rPh sb="12" eb="14">
      <t>こうもく</t>
    </rPh>
    <rPh sb="26" eb="28">
      <t>おうぼ</t>
    </rPh>
    <rPh sb="28" eb="30">
      <t>しょるい</t>
    </rPh>
    <rPh sb="31" eb="33">
      <t>ていしゅつ</t>
    </rPh>
    <phoneticPr fontId="1" type="Hiragana"/>
  </si>
  <si>
    <t>応募申込書（様式第１号）</t>
    <rPh sb="0" eb="2">
      <t>おうぼ</t>
    </rPh>
    <rPh sb="2" eb="5">
      <t>もうしこみしょ</t>
    </rPh>
    <rPh sb="6" eb="8">
      <t>ようしき</t>
    </rPh>
    <rPh sb="8" eb="9">
      <t>だい</t>
    </rPh>
    <rPh sb="10" eb="11">
      <t>ごう</t>
    </rPh>
    <phoneticPr fontId="1" type="Hiragana"/>
  </si>
  <si>
    <t>補助事業計画書（２年目）（該当者のみ）</t>
    <rPh sb="0" eb="2">
      <t>ほじょ</t>
    </rPh>
    <rPh sb="2" eb="4">
      <t>じぎょう</t>
    </rPh>
    <rPh sb="4" eb="7">
      <t>けいかくしょ</t>
    </rPh>
    <rPh sb="9" eb="11">
      <t>ねんめ</t>
    </rPh>
    <rPh sb="13" eb="16">
      <t>がいとうしゃ</t>
    </rPh>
    <phoneticPr fontId="1" type="Hiragana"/>
  </si>
  <si>
    <t>誓約書（様式第４号）</t>
    <rPh sb="0" eb="3">
      <t>せいやくしょ</t>
    </rPh>
    <rPh sb="4" eb="6">
      <t>ようしき</t>
    </rPh>
    <rPh sb="6" eb="7">
      <t>だい</t>
    </rPh>
    <rPh sb="8" eb="9">
      <t>ごう</t>
    </rPh>
    <phoneticPr fontId="1" type="Hiragana"/>
  </si>
  <si>
    <t>　◎このファイルにより作成するもの</t>
    <rPh sb="11" eb="13">
      <t>さくせい</t>
    </rPh>
    <phoneticPr fontId="1" type="Hiragana"/>
  </si>
  <si>
    <t>　◎別途作成するもの</t>
    <rPh sb="2" eb="4">
      <t>べっと</t>
    </rPh>
    <rPh sb="4" eb="6">
      <t>さくせい</t>
    </rPh>
    <phoneticPr fontId="1" type="Hiragana"/>
  </si>
  <si>
    <t>見積書（該当者のみ）</t>
    <rPh sb="0" eb="3">
      <t>みつもりしょ</t>
    </rPh>
    <rPh sb="4" eb="7">
      <t>がいとうしゃ</t>
    </rPh>
    <phoneticPr fontId="1" type="Hiragana"/>
  </si>
  <si>
    <t>説明資料（該当者のみ）</t>
    <rPh sb="0" eb="2">
      <t>せつめい</t>
    </rPh>
    <rPh sb="2" eb="4">
      <t>しりょう</t>
    </rPh>
    <rPh sb="5" eb="8">
      <t>がいとうしゃ</t>
    </rPh>
    <phoneticPr fontId="1" type="Hiragana"/>
  </si>
  <si>
    <t>　を計上した場合に提出すること</t>
    <rPh sb="2" eb="4">
      <t>けいじょう</t>
    </rPh>
    <rPh sb="6" eb="8">
      <t>ばあい</t>
    </rPh>
    <rPh sb="9" eb="11">
      <t>ていしゅつ</t>
    </rPh>
    <phoneticPr fontId="1" type="Hiragana"/>
  </si>
  <si>
    <t>経営革新計画申請書の写し（別表１、別表２、別表３、別表４)</t>
  </si>
  <si>
    <t>住民票又は印鑑証明書の写し</t>
    <rPh sb="0" eb="3">
      <t>じゅうみんひょう</t>
    </rPh>
    <rPh sb="3" eb="4">
      <t>また</t>
    </rPh>
    <rPh sb="5" eb="7">
      <t>いんかん</t>
    </rPh>
    <rPh sb="7" eb="9">
      <t>しょうめい</t>
    </rPh>
    <rPh sb="9" eb="10">
      <t>しょ</t>
    </rPh>
    <rPh sb="11" eb="12">
      <t>うつ</t>
    </rPh>
    <phoneticPr fontId="1" type="Hiragana"/>
  </si>
  <si>
    <t>産業財産権等の導入に要する経費</t>
    <rPh sb="0" eb="2">
      <t>さんぎょう</t>
    </rPh>
    <rPh sb="2" eb="4">
      <t>ざいさん</t>
    </rPh>
    <rPh sb="4" eb="5">
      <t>けん</t>
    </rPh>
    <rPh sb="5" eb="6">
      <t>とう</t>
    </rPh>
    <rPh sb="7" eb="9">
      <t>どうにゅう</t>
    </rPh>
    <rPh sb="10" eb="11">
      <t>よう</t>
    </rPh>
    <rPh sb="13" eb="15">
      <t>けいひ</t>
    </rPh>
    <phoneticPr fontId="1" type="Hiragana"/>
  </si>
  <si>
    <t>伴走支援機関</t>
    <rPh sb="0" eb="2">
      <t>ばんそう</t>
    </rPh>
    <rPh sb="2" eb="4">
      <t>しえん</t>
    </rPh>
    <rPh sb="4" eb="6">
      <t>きかん</t>
    </rPh>
    <phoneticPr fontId="1" type="Hiragana"/>
  </si>
  <si>
    <t>事業累計</t>
    <rPh sb="0" eb="2">
      <t>じぎょう</t>
    </rPh>
    <rPh sb="2" eb="4">
      <t>るいけい</t>
    </rPh>
    <phoneticPr fontId="1" type="Hiragana"/>
  </si>
  <si>
    <t>新役務</t>
    <rPh sb="0" eb="1">
      <t>しん</t>
    </rPh>
    <rPh sb="1" eb="3">
      <t>えきむ</t>
    </rPh>
    <phoneticPr fontId="1" type="Hiragana"/>
  </si>
  <si>
    <t>新分野</t>
    <rPh sb="0" eb="3">
      <t>しんぶんや</t>
    </rPh>
    <phoneticPr fontId="1" type="Hiragana"/>
  </si>
  <si>
    <t>提供方式</t>
    <rPh sb="0" eb="2">
      <t>ていきょう</t>
    </rPh>
    <rPh sb="2" eb="4">
      <t>ほうしき</t>
    </rPh>
    <phoneticPr fontId="1" type="Hiragana"/>
  </si>
  <si>
    <t>３年</t>
    <rPh sb="1" eb="2">
      <t>ねん</t>
    </rPh>
    <phoneticPr fontId="1" type="Hiragana"/>
  </si>
  <si>
    <t>２年</t>
    <rPh sb="1" eb="2">
      <t>ねん</t>
    </rPh>
    <phoneticPr fontId="1" type="Hiragana"/>
  </si>
  <si>
    <t>補助申請額</t>
    <rPh sb="0" eb="2">
      <t>ほじょ</t>
    </rPh>
    <rPh sb="2" eb="5">
      <t>しんせいがく</t>
    </rPh>
    <phoneticPr fontId="1" type="Hiragana"/>
  </si>
  <si>
    <t>担当者職・氏名</t>
  </si>
  <si>
    <t>※該当するものに印をつけてください（複数回答可）。</t>
    <rPh sb="1" eb="3">
      <t>がいとう</t>
    </rPh>
    <rPh sb="8" eb="9">
      <t>しる</t>
    </rPh>
    <rPh sb="18" eb="20">
      <t>ふくすう</t>
    </rPh>
    <rPh sb="20" eb="22">
      <t>かいとう</t>
    </rPh>
    <rPh sb="22" eb="23">
      <t>か</t>
    </rPh>
    <phoneticPr fontId="1" type="Hiragana"/>
  </si>
  <si>
    <t>ＤＸ推進</t>
    <rPh sb="2" eb="4">
      <t>すいしん</t>
    </rPh>
    <phoneticPr fontId="1" type="Hiragana"/>
  </si>
  <si>
    <t>※承認済みの経営革新計画を事業計画とする場合には、申請書類の別表１の「新事業分野の類型」</t>
    <rPh sb="1" eb="3">
      <t>しょうにん</t>
    </rPh>
    <rPh sb="3" eb="4">
      <t>ず</t>
    </rPh>
    <rPh sb="6" eb="8">
      <t>けいえい</t>
    </rPh>
    <rPh sb="8" eb="10">
      <t>かくしん</t>
    </rPh>
    <rPh sb="10" eb="12">
      <t>けいかく</t>
    </rPh>
    <rPh sb="13" eb="15">
      <t>じぎょう</t>
    </rPh>
    <rPh sb="15" eb="17">
      <t>けいかく</t>
    </rPh>
    <rPh sb="20" eb="22">
      <t>ばあい</t>
    </rPh>
    <rPh sb="25" eb="27">
      <t>しんせい</t>
    </rPh>
    <rPh sb="27" eb="29">
      <t>しょるい</t>
    </rPh>
    <rPh sb="30" eb="32">
      <t>べっぴょう</t>
    </rPh>
    <rPh sb="35" eb="38">
      <t>しんじぎょう</t>
    </rPh>
    <rPh sb="38" eb="40">
      <t>ぶんや</t>
    </rPh>
    <rPh sb="41" eb="43">
      <t>るいけい</t>
    </rPh>
    <phoneticPr fontId="1" type="Hiragana"/>
  </si>
  <si>
    <t>フォローアップ
期間</t>
    <rPh sb="8" eb="10">
      <t>きかん</t>
    </rPh>
    <phoneticPr fontId="1" type="Hiragana"/>
  </si>
  <si>
    <t>交付決定日</t>
    <rPh sb="0" eb="2">
      <t>こうふ</t>
    </rPh>
    <rPh sb="2" eb="4">
      <t>けってい</t>
    </rPh>
    <rPh sb="4" eb="5">
      <t>び</t>
    </rPh>
    <phoneticPr fontId="1" type="Hiragana"/>
  </si>
  <si>
    <t>専門家謝金</t>
    <rPh sb="0" eb="3">
      <t>せんもんか</t>
    </rPh>
    <rPh sb="3" eb="5">
      <t>しゃきん</t>
    </rPh>
    <phoneticPr fontId="1" type="Hiragana"/>
  </si>
  <si>
    <t>直近２カ年の所得税青色申告決算書の写し又は白色収支内訳書の写し</t>
    <rPh sb="6" eb="8">
      <t>しょとく</t>
    </rPh>
    <rPh sb="8" eb="9">
      <t>ぜい</t>
    </rPh>
    <rPh sb="9" eb="11">
      <t>あおいろ</t>
    </rPh>
    <rPh sb="11" eb="13">
      <t>しんこく</t>
    </rPh>
    <rPh sb="13" eb="16">
      <t>けっさんしょ</t>
    </rPh>
    <rPh sb="19" eb="20">
      <t>また</t>
    </rPh>
    <rPh sb="21" eb="23">
      <t>しろいろ</t>
    </rPh>
    <rPh sb="23" eb="25">
      <t>しゅうし</t>
    </rPh>
    <rPh sb="25" eb="28">
      <t>うちわけしょ</t>
    </rPh>
    <phoneticPr fontId="1" type="Hiragana"/>
  </si>
  <si>
    <t>借料</t>
    <rPh sb="0" eb="2">
      <t>しゃくりょう</t>
    </rPh>
    <phoneticPr fontId="1" type="Hiragana"/>
  </si>
  <si>
    <t>※専門家に指導・相談以外の業務を依頼する場合は、「委託・外注費」に計上してください。</t>
    <rPh sb="1" eb="4">
      <t>せんもんか</t>
    </rPh>
    <rPh sb="5" eb="7">
      <t>しどう</t>
    </rPh>
    <rPh sb="8" eb="10">
      <t>そうだん</t>
    </rPh>
    <rPh sb="10" eb="12">
      <t>いがい</t>
    </rPh>
    <rPh sb="13" eb="15">
      <t>ぎょうむ</t>
    </rPh>
    <rPh sb="16" eb="18">
      <t>いらい</t>
    </rPh>
    <rPh sb="20" eb="22">
      <t>ばあい</t>
    </rPh>
    <rPh sb="25" eb="27">
      <t>いたく</t>
    </rPh>
    <rPh sb="28" eb="30">
      <t>がいちゅう</t>
    </rPh>
    <rPh sb="30" eb="31">
      <t>ひ</t>
    </rPh>
    <rPh sb="33" eb="35">
      <t>けいじょう</t>
    </rPh>
    <phoneticPr fontId="1" type="Hiragana"/>
  </si>
  <si>
    <t>　令和７年度中小企業等収益力向上事業費補助金の応募に関し、加点の要件に該当することを下記</t>
  </si>
  <si>
    <t>※このチェックリストも忘れず提出してください。</t>
  </si>
  <si>
    <r>
      <t>【応募書類】必要な書類が全て揃っているか</t>
    </r>
    <r>
      <rPr>
        <sz val="11"/>
        <color auto="1"/>
        <rFont val="游ゴシック"/>
      </rPr>
      <t>、必要項目が全て入力されているか確認し</t>
    </r>
    <rPh sb="1" eb="3">
      <t>おうぼ</t>
    </rPh>
    <rPh sb="3" eb="5">
      <t>しょるい</t>
    </rPh>
    <rPh sb="6" eb="8">
      <t>ひつよう</t>
    </rPh>
    <rPh sb="9" eb="11">
      <t>しょるい</t>
    </rPh>
    <rPh sb="12" eb="13">
      <t>すべ</t>
    </rPh>
    <rPh sb="14" eb="15">
      <t>そろ</t>
    </rPh>
    <rPh sb="21" eb="23">
      <t>ひつよう</t>
    </rPh>
    <rPh sb="23" eb="25">
      <t>こうもく</t>
    </rPh>
    <rPh sb="26" eb="27">
      <t>すべ</t>
    </rPh>
    <rPh sb="28" eb="30">
      <t>にゅうりょく</t>
    </rPh>
    <rPh sb="36" eb="38">
      <t>かくにん</t>
    </rPh>
    <phoneticPr fontId="1" type="Hiragana"/>
  </si>
  <si>
    <t>補助事業計画書（１年目）（様式第３号の１）</t>
    <rPh sb="0" eb="2">
      <t>ほじょ</t>
    </rPh>
    <rPh sb="2" eb="4">
      <t>じぎょう</t>
    </rPh>
    <rPh sb="4" eb="7">
      <t>けいかくしょ</t>
    </rPh>
    <rPh sb="9" eb="11">
      <t>ねんめ</t>
    </rPh>
    <rPh sb="13" eb="15">
      <t>ようしき</t>
    </rPh>
    <rPh sb="15" eb="16">
      <t>だい</t>
    </rPh>
    <rPh sb="17" eb="18">
      <t>ごう</t>
    </rPh>
    <phoneticPr fontId="1" type="Hiragana"/>
  </si>
  <si>
    <t>【パートナーシップ構築宣言加点】</t>
  </si>
  <si>
    <t>【事業承継加点】</t>
  </si>
  <si>
    <t>　も提出すること</t>
  </si>
  <si>
    <t>【ダイバーシティ加点】</t>
  </si>
  <si>
    <t>登録した「パートナーシップ構築宣言書」の写し</t>
  </si>
  <si>
    <t>伴走支援計画書（様式第7号）</t>
    <rPh sb="0" eb="2">
      <t>ばんそう</t>
    </rPh>
    <rPh sb="2" eb="4">
      <t>しえん</t>
    </rPh>
    <rPh sb="4" eb="7">
      <t>けいかくしょ</t>
    </rPh>
    <rPh sb="8" eb="10">
      <t>ようしき</t>
    </rPh>
    <rPh sb="10" eb="11">
      <t>だい</t>
    </rPh>
    <rPh sb="12" eb="13">
      <t>ごう</t>
    </rPh>
    <phoneticPr fontId="1" type="Hiragana"/>
  </si>
  <si>
    <t>※海外展示会に出展する場合、日本語で記載された概要及び出展料が分かる資料</t>
  </si>
  <si>
    <t>直近２カ年の確定申告書類の写し</t>
    <rPh sb="0" eb="2">
      <t>ちょっきん</t>
    </rPh>
    <rPh sb="4" eb="5">
      <t>ねん</t>
    </rPh>
    <rPh sb="6" eb="8">
      <t>かくてい</t>
    </rPh>
    <rPh sb="8" eb="10">
      <t>しんこく</t>
    </rPh>
    <rPh sb="10" eb="12">
      <t>しょるい</t>
    </rPh>
    <rPh sb="13" eb="14">
      <t>うつ</t>
    </rPh>
    <phoneticPr fontId="1" type="Hiragana"/>
  </si>
  <si>
    <t>①所得税確定申告書Ｂ、②青色申告決算書（白色申告者の方は、収支内訳書）</t>
    <rPh sb="1" eb="4">
      <t>しょとくぜい</t>
    </rPh>
    <rPh sb="4" eb="6">
      <t>かくてい</t>
    </rPh>
    <rPh sb="6" eb="9">
      <t>しんこくしょ</t>
    </rPh>
    <rPh sb="12" eb="14">
      <t>あおいろ</t>
    </rPh>
    <rPh sb="14" eb="16">
      <t>しんこく</t>
    </rPh>
    <rPh sb="16" eb="19">
      <t>けっさんしょ</t>
    </rPh>
    <rPh sb="20" eb="22">
      <t>しろいろ</t>
    </rPh>
    <rPh sb="22" eb="24">
      <t>しんこく</t>
    </rPh>
    <rPh sb="24" eb="25">
      <t>しゃ</t>
    </rPh>
    <rPh sb="26" eb="27">
      <t>かた</t>
    </rPh>
    <rPh sb="29" eb="31">
      <t>しゅうし</t>
    </rPh>
    <rPh sb="31" eb="33">
      <t>うちわけ</t>
    </rPh>
    <rPh sb="33" eb="34">
      <t>しょ</t>
    </rPh>
    <phoneticPr fontId="1" type="Hiragana"/>
  </si>
  <si>
    <t>事業計画に係る補足説明資料（提出は任意）</t>
    <rPh sb="0" eb="2">
      <t>じぎょう</t>
    </rPh>
    <rPh sb="2" eb="4">
      <t>けいかく</t>
    </rPh>
    <rPh sb="5" eb="6">
      <t>かか</t>
    </rPh>
    <rPh sb="7" eb="9">
      <t>ほそく</t>
    </rPh>
    <rPh sb="9" eb="11">
      <t>せつめい</t>
    </rPh>
    <rPh sb="11" eb="13">
      <t>しりょう</t>
    </rPh>
    <rPh sb="14" eb="16">
      <t>ていしゅつ</t>
    </rPh>
    <rPh sb="17" eb="19">
      <t>にんい</t>
    </rPh>
    <phoneticPr fontId="1" type="Hiragana"/>
  </si>
  <si>
    <t>③テーマ名：</t>
    <rPh sb="4" eb="5">
      <t>めい</t>
    </rPh>
    <phoneticPr fontId="1" type="Hiragana"/>
  </si>
  <si>
    <t>ベンチマークレポートの写し又は受付番号通知メールの写し</t>
  </si>
  <si>
    <t>静岡県税の納税証明書</t>
    <rPh sb="0" eb="2">
      <t>しずおか</t>
    </rPh>
    <rPh sb="2" eb="4">
      <t>けんぜい</t>
    </rPh>
    <rPh sb="5" eb="7">
      <t>のうぜい</t>
    </rPh>
    <rPh sb="7" eb="10">
      <t>しょうめいしょ</t>
    </rPh>
    <phoneticPr fontId="1" type="Hiragana"/>
  </si>
  <si>
    <t>住所　〒</t>
    <rPh sb="0" eb="2">
      <t>じゅうしょ</t>
    </rPh>
    <phoneticPr fontId="1" type="Hiragana"/>
  </si>
  <si>
    <t>　　※ＤＸ推進枠に応募する場合は、以下の審査基準を考慮のうえ事業計画を策定してください。</t>
  </si>
  <si>
    <t>　　　・競争優位性の向上は見込まれるか</t>
  </si>
  <si>
    <t>※役員を除いた従業員数を記載してください。</t>
    <rPh sb="4" eb="5">
      <t>のぞ</t>
    </rPh>
    <phoneticPr fontId="1" type="Hiragana"/>
  </si>
  <si>
    <t>　　　・組織横断的・全社的又は特定の業務プロセスにおける著しい改善や変革が見込まれるか</t>
  </si>
  <si>
    <t>（Ａ）×１／２（千円未満切捨）</t>
  </si>
  <si>
    <r>
      <t>円</t>
    </r>
    <r>
      <rPr>
        <sz val="11"/>
        <color auto="1"/>
        <rFont val="游ゴシック"/>
      </rPr>
      <t>（上限700万円）</t>
    </r>
    <rPh sb="0" eb="1">
      <t>えん</t>
    </rPh>
    <rPh sb="2" eb="4">
      <t>じょうげん</t>
    </rPh>
    <rPh sb="7" eb="9">
      <t>まんえん</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</si>
</sst>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7" formatCode="[$-411]ggge&quot;年&quot;m&quot;月&quot;d&quot;日&quot;;@"/>
    <numFmt numFmtId="178" formatCode="#,##0_ &quot;円&quot;"/>
    <numFmt numFmtId="179" formatCode="[$-411]ge.m.d;@"/>
  </numFmts>
  <fonts count="10">
    <font>
      <sz val="11"/>
      <color theme="1"/>
      <name val="游ゴシック"/>
      <family val="3"/>
      <scheme val="minor"/>
    </font>
    <font>
      <sz val="6"/>
      <color auto="1"/>
      <name val="游ゴシック"/>
      <family val="3"/>
    </font>
    <font>
      <sz val="11"/>
      <color theme="1"/>
      <name val="游ゴシック"/>
      <family val="3"/>
      <scheme val="minor"/>
    </font>
    <font>
      <sz val="11"/>
      <color auto="1"/>
      <name val="游ゴシック"/>
      <family val="3"/>
      <scheme val="minor"/>
    </font>
    <font>
      <sz val="10"/>
      <color theme="1"/>
      <name val="游ゴシック"/>
      <family val="3"/>
      <scheme val="minor"/>
    </font>
    <font>
      <sz val="8"/>
      <color theme="1"/>
      <name val="游ゴシック"/>
      <family val="3"/>
      <scheme val="minor"/>
    </font>
    <font>
      <sz val="11"/>
      <color rgb="FFFF0000"/>
      <name val="游ゴシック"/>
      <family val="3"/>
      <scheme val="minor"/>
    </font>
    <font>
      <b/>
      <sz val="14"/>
      <color theme="1"/>
      <name val="游ゴシック"/>
      <family val="3"/>
      <scheme val="minor"/>
    </font>
    <font>
      <b/>
      <sz val="11"/>
      <color theme="1"/>
      <name val="游ゴシック"/>
      <family val="3"/>
      <scheme val="minor"/>
    </font>
    <font>
      <sz val="9"/>
      <color auto="1"/>
      <name val="游ゴシック"/>
      <family val="3"/>
      <scheme val="minor"/>
    </font>
  </fonts>
  <fills count="4">
    <fill>
      <patternFill patternType="none"/>
    </fill>
    <fill>
      <patternFill patternType="gray125"/>
    </fill>
    <fill>
      <patternFill patternType="solid">
        <fgColor rgb="FFFFFFE9"/>
        <bgColor indexed="64"/>
      </patternFill>
    </fill>
    <fill>
      <patternFill patternType="solid">
        <fgColor rgb="FFFFFFBE"/>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ashed">
        <color auto="1"/>
      </bottom>
      <diagonal/>
    </border>
    <border>
      <left/>
      <right/>
      <top style="thin">
        <color indexed="64"/>
      </top>
      <bottom style="dashed">
        <color auto="1"/>
      </bottom>
      <diagonal/>
    </border>
    <border>
      <left/>
      <right/>
      <top/>
      <bottom style="thin">
        <color auto="1"/>
      </bottom>
      <diagonal/>
    </border>
    <border>
      <left/>
      <right/>
      <top/>
      <bottom style="dashed">
        <color auto="1"/>
      </bottom>
      <diagonal/>
    </border>
    <border>
      <left/>
      <right style="thin">
        <color auto="1"/>
      </right>
      <top style="thin">
        <color indexed="64"/>
      </top>
      <bottom style="thin">
        <color indexed="64"/>
      </bottom>
      <diagonal/>
    </border>
    <border>
      <left/>
      <right style="thin">
        <color auto="1"/>
      </right>
      <top style="thin">
        <color indexed="64"/>
      </top>
      <bottom/>
      <diagonal/>
    </border>
    <border>
      <left/>
      <right style="thin">
        <color auto="1"/>
      </right>
      <top/>
      <bottom style="thin">
        <color auto="1"/>
      </bottom>
      <diagonal/>
    </border>
    <border>
      <left/>
      <right style="thin">
        <color indexed="64"/>
      </right>
      <top/>
      <bottom style="dashed">
        <color auto="1"/>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00">
    <xf numFmtId="0" fontId="0" fillId="0" borderId="0" xfId="0">
      <alignment vertical="center"/>
    </xf>
    <xf numFmtId="0" fontId="0" fillId="0" borderId="0" xfId="0" applyAlignment="1">
      <alignment horizontal="centerContinuous" vertical="center"/>
    </xf>
    <xf numFmtId="0" fontId="0" fillId="0" borderId="1" xfId="0" applyBorder="1" applyAlignment="1">
      <alignment horizontal="distributed" vertical="center" indent="1"/>
    </xf>
    <xf numFmtId="0" fontId="0" fillId="0" borderId="1" xfId="0" applyBorder="1" applyAlignment="1">
      <alignment horizontal="distributed" vertical="center" indent="7"/>
    </xf>
    <xf numFmtId="0" fontId="0" fillId="2" borderId="2" xfId="0" applyFont="1" applyFill="1" applyBorder="1">
      <alignment vertical="center"/>
    </xf>
    <xf numFmtId="0" fontId="0" fillId="2" borderId="2" xfId="0" applyFont="1" applyFill="1" applyBorder="1" applyAlignment="1">
      <alignment vertical="center" shrinkToFit="1"/>
    </xf>
    <xf numFmtId="0" fontId="0" fillId="2" borderId="2" xfId="0" applyFill="1" applyBorder="1" applyAlignment="1">
      <alignment horizontal="right" vertical="center"/>
    </xf>
    <xf numFmtId="38" fontId="0" fillId="0" borderId="2" xfId="1" applyFont="1" applyFill="1" applyBorder="1" applyAlignment="1">
      <alignment horizontal="right" vertical="center"/>
    </xf>
    <xf numFmtId="0" fontId="0" fillId="2" borderId="1" xfId="0" applyFont="1" applyFill="1" applyBorder="1" applyAlignment="1">
      <alignment vertical="center" wrapText="1"/>
    </xf>
    <xf numFmtId="0" fontId="0" fillId="0" borderId="2" xfId="0" applyBorder="1" applyAlignment="1">
      <alignment vertical="center" shrinkToFit="1"/>
    </xf>
    <xf numFmtId="0" fontId="0" fillId="0" borderId="2" xfId="0" applyBorder="1">
      <alignment vertical="center"/>
    </xf>
    <xf numFmtId="0" fontId="0" fillId="0" borderId="0" xfId="0" applyAlignment="1">
      <alignment horizontal="center" vertical="center"/>
    </xf>
    <xf numFmtId="0" fontId="0" fillId="2" borderId="3" xfId="0" applyFont="1" applyFill="1" applyBorder="1" applyAlignment="1">
      <alignment vertical="center" shrinkToFit="1"/>
    </xf>
    <xf numFmtId="0" fontId="0" fillId="0" borderId="3" xfId="0" applyBorder="1">
      <alignment vertical="center"/>
    </xf>
    <xf numFmtId="0" fontId="0" fillId="2" borderId="4" xfId="0" applyFont="1" applyFill="1" applyBorder="1">
      <alignment vertical="center"/>
    </xf>
    <xf numFmtId="0" fontId="3" fillId="0" borderId="0" xfId="0" applyFont="1">
      <alignment vertical="center"/>
    </xf>
    <xf numFmtId="0" fontId="0" fillId="0" borderId="3" xfId="0" applyFont="1" applyFill="1" applyBorder="1">
      <alignment vertical="center"/>
    </xf>
    <xf numFmtId="0" fontId="0" fillId="0" borderId="3" xfId="0" applyFill="1" applyBorder="1" applyAlignment="1">
      <alignment horizontal="left" vertical="center"/>
    </xf>
    <xf numFmtId="0" fontId="3" fillId="0" borderId="3" xfId="0" applyFont="1" applyBorder="1">
      <alignment vertical="center"/>
    </xf>
    <xf numFmtId="0" fontId="0" fillId="2" borderId="1" xfId="0" applyFont="1" applyFill="1" applyBorder="1">
      <alignment vertical="center"/>
    </xf>
    <xf numFmtId="0" fontId="0" fillId="2" borderId="0" xfId="0" applyFont="1" applyFill="1" applyBorder="1" applyAlignment="1">
      <alignment horizontal="left" vertical="center"/>
    </xf>
    <xf numFmtId="0" fontId="0" fillId="2" borderId="0" xfId="0" applyFont="1" applyFill="1" applyBorder="1" applyAlignment="1">
      <alignment vertical="center" wrapText="1"/>
    </xf>
    <xf numFmtId="0" fontId="0" fillId="0" borderId="0" xfId="0" applyFont="1" applyFill="1" applyBorder="1" applyAlignment="1">
      <alignment vertical="center"/>
    </xf>
    <xf numFmtId="0" fontId="0" fillId="2" borderId="0" xfId="0" applyFont="1" applyFill="1" applyBorder="1">
      <alignment vertical="center"/>
    </xf>
    <xf numFmtId="0" fontId="0" fillId="0" borderId="0" xfId="0" applyFill="1">
      <alignment vertical="center"/>
    </xf>
    <xf numFmtId="0" fontId="0" fillId="2" borderId="0" xfId="0" applyFont="1" applyFill="1" applyBorder="1" applyAlignment="1">
      <alignment vertical="center"/>
    </xf>
    <xf numFmtId="0" fontId="0" fillId="2" borderId="0" xfId="0" applyFont="1" applyFill="1" applyBorder="1" applyAlignment="1">
      <alignment horizontal="right" vertical="center"/>
    </xf>
    <xf numFmtId="0" fontId="0" fillId="0" borderId="0" xfId="0" applyAlignment="1">
      <alignment horizontal="right" vertical="center"/>
    </xf>
    <xf numFmtId="0" fontId="0" fillId="2" borderId="3" xfId="0" applyFont="1" applyFill="1" applyBorder="1">
      <alignment vertical="center"/>
    </xf>
    <xf numFmtId="0" fontId="0" fillId="0" borderId="4" xfId="0" applyFill="1" applyBorder="1">
      <alignment vertical="center"/>
    </xf>
    <xf numFmtId="0" fontId="0" fillId="0" borderId="4" xfId="0" applyBorder="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2" borderId="5" xfId="0" applyFont="1" applyFill="1" applyBorder="1">
      <alignment vertical="center"/>
    </xf>
    <xf numFmtId="0" fontId="0" fillId="2" borderId="6" xfId="0" applyFont="1" applyFill="1" applyBorder="1">
      <alignment vertical="center"/>
    </xf>
    <xf numFmtId="0" fontId="0" fillId="2" borderId="7" xfId="0" applyFont="1" applyFill="1" applyBorder="1">
      <alignment vertical="center"/>
    </xf>
    <xf numFmtId="0" fontId="0" fillId="0" borderId="1" xfId="0" applyBorder="1" applyAlignment="1">
      <alignment horizontal="center" vertical="center"/>
    </xf>
    <xf numFmtId="0" fontId="0" fillId="2" borderId="5"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7" xfId="0" applyFont="1" applyFill="1" applyBorder="1" applyAlignment="1">
      <alignment horizontal="left" vertical="top" wrapText="1"/>
    </xf>
    <xf numFmtId="0" fontId="0" fillId="0" borderId="1" xfId="0" applyBorder="1">
      <alignment vertical="center"/>
    </xf>
    <xf numFmtId="0" fontId="0" fillId="0" borderId="0" xfId="0" applyAlignment="1">
      <alignment vertical="center"/>
    </xf>
    <xf numFmtId="0" fontId="0" fillId="0" borderId="1" xfId="0" applyBorder="1">
      <alignment vertical="center"/>
    </xf>
    <xf numFmtId="0" fontId="0" fillId="0" borderId="1" xfId="0" applyFont="1" applyBorder="1" applyAlignment="1">
      <alignment horizontal="center" vertical="center" wrapText="1"/>
    </xf>
    <xf numFmtId="0" fontId="4" fillId="0" borderId="0" xfId="0" applyFont="1">
      <alignment vertical="center"/>
    </xf>
    <xf numFmtId="0" fontId="0" fillId="0" borderId="1" xfId="0" applyFont="1" applyBorder="1" applyAlignment="1">
      <alignment horizontal="left" vertical="center" shrinkToFit="1"/>
    </xf>
    <xf numFmtId="0" fontId="5"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3"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2" borderId="8"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9" xfId="0" applyFont="1" applyFill="1" applyBorder="1" applyAlignment="1">
      <alignment horizontal="left" vertical="top" wrapText="1"/>
    </xf>
    <xf numFmtId="0" fontId="0" fillId="2" borderId="0" xfId="0" applyFont="1" applyFill="1" applyBorder="1" applyAlignment="1">
      <alignment horizontal="left" vertical="top"/>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0" fillId="2" borderId="1" xfId="0" applyFont="1" applyFill="1" applyBorder="1" applyAlignment="1">
      <alignment horizontal="left" vertical="center" wrapText="1"/>
    </xf>
    <xf numFmtId="0" fontId="0" fillId="0" borderId="10" xfId="0" applyBorder="1" applyAlignment="1">
      <alignment horizontal="center" vertical="center"/>
    </xf>
    <xf numFmtId="0" fontId="0" fillId="2" borderId="11" xfId="0" applyFont="1" applyFill="1" applyBorder="1" applyAlignment="1">
      <alignment horizontal="center" vertical="center" shrinkToFit="1"/>
    </xf>
    <xf numFmtId="38" fontId="0" fillId="2" borderId="1" xfId="1" applyFont="1" applyFill="1" applyBorder="1">
      <alignment vertical="center"/>
    </xf>
    <xf numFmtId="38" fontId="0" fillId="0" borderId="1" xfId="1" applyFont="1" applyFill="1" applyBorder="1">
      <alignment vertical="center"/>
    </xf>
    <xf numFmtId="0" fontId="0" fillId="0" borderId="1" xfId="0" applyBorder="1" applyAlignment="1">
      <alignment horizontal="right" vertical="center"/>
    </xf>
    <xf numFmtId="176" fontId="0" fillId="2" borderId="1" xfId="0" applyNumberFormat="1" applyFont="1" applyFill="1" applyBorder="1">
      <alignment vertical="center"/>
    </xf>
    <xf numFmtId="0" fontId="0" fillId="2" borderId="1" xfId="0" applyFont="1" applyFill="1" applyBorder="1" applyAlignment="1">
      <alignment horizontal="right" vertical="center"/>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0" borderId="4"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7" xfId="0" applyBorder="1">
      <alignment vertical="center"/>
    </xf>
    <xf numFmtId="0" fontId="4" fillId="2" borderId="12" xfId="0" applyFont="1" applyFill="1" applyBorder="1" applyAlignment="1">
      <alignment horizontal="left" vertical="top" wrapText="1"/>
    </xf>
    <xf numFmtId="0" fontId="4" fillId="2" borderId="14" xfId="0" applyFont="1" applyFill="1" applyBorder="1" applyAlignment="1">
      <alignment horizontal="left" vertical="top" wrapText="1"/>
    </xf>
    <xf numFmtId="0" fontId="0"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1" xfId="0" applyBorder="1" applyAlignment="1">
      <alignment horizontal="center" vertical="center"/>
    </xf>
    <xf numFmtId="0" fontId="0" fillId="0" borderId="15" xfId="0" applyBorder="1">
      <alignment vertical="center"/>
    </xf>
    <xf numFmtId="10" fontId="0" fillId="0" borderId="1" xfId="2" applyNumberFormat="1" applyFont="1" applyFill="1" applyBorder="1">
      <alignment vertical="center"/>
    </xf>
    <xf numFmtId="0" fontId="0" fillId="0" borderId="10" xfId="0" applyBorder="1">
      <alignment vertical="center"/>
    </xf>
    <xf numFmtId="0" fontId="0" fillId="0" borderId="16" xfId="0" applyBorder="1" applyAlignment="1">
      <alignment horizontal="center" vertical="center"/>
    </xf>
    <xf numFmtId="0" fontId="0" fillId="0" borderId="1" xfId="0" applyBorder="1" applyAlignment="1">
      <alignment horizontal="center" vertical="center" shrinkToFit="1"/>
    </xf>
    <xf numFmtId="38" fontId="0" fillId="2" borderId="10" xfId="1" applyFont="1" applyFill="1" applyBorder="1">
      <alignment vertical="center"/>
    </xf>
    <xf numFmtId="38" fontId="0" fillId="0" borderId="16" xfId="1" applyFont="1" applyBorder="1">
      <alignment vertical="center"/>
    </xf>
    <xf numFmtId="0" fontId="0" fillId="0" borderId="16" xfId="0" applyBorder="1">
      <alignment vertical="center"/>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2" borderId="1" xfId="0" applyFont="1" applyFill="1" applyBorder="1" applyAlignment="1">
      <alignment horizontal="center" vertical="center"/>
    </xf>
    <xf numFmtId="177" fontId="0" fillId="0" borderId="1" xfId="0" applyNumberFormat="1" applyBorder="1" applyAlignment="1">
      <alignment horizontal="center" vertical="center"/>
    </xf>
    <xf numFmtId="0" fontId="3" fillId="0" borderId="1" xfId="0" applyFont="1" applyBorder="1">
      <alignment vertical="center"/>
    </xf>
    <xf numFmtId="0" fontId="4" fillId="0" borderId="1" xfId="0" applyFont="1" applyBorder="1" applyAlignment="1">
      <alignment vertical="center" wrapText="1"/>
    </xf>
    <xf numFmtId="0" fontId="3" fillId="0" borderId="1" xfId="0" applyFont="1" applyBorder="1" applyAlignment="1">
      <alignment vertical="center" shrinkToFit="1"/>
    </xf>
    <xf numFmtId="0" fontId="0" fillId="0" borderId="1" xfId="0" applyBorder="1" applyAlignment="1">
      <alignment vertical="center" shrinkToFit="1"/>
    </xf>
    <xf numFmtId="0" fontId="0" fillId="0" borderId="5" xfId="0" applyBorder="1" applyAlignment="1">
      <alignment horizontal="right" vertical="center"/>
    </xf>
    <xf numFmtId="0" fontId="0" fillId="0" borderId="7" xfId="0" applyBorder="1" applyAlignment="1">
      <alignment horizontal="right" vertical="center"/>
    </xf>
    <xf numFmtId="0" fontId="0" fillId="0" borderId="17" xfId="0"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0" fillId="2" borderId="10" xfId="0" applyFont="1" applyFill="1" applyBorder="1" applyAlignment="1">
      <alignment horizontal="left" vertical="top" wrapText="1"/>
    </xf>
    <xf numFmtId="0" fontId="0" fillId="2" borderId="11" xfId="0" applyFont="1" applyFill="1" applyBorder="1" applyAlignment="1">
      <alignment horizontal="left" vertical="top" wrapText="1"/>
    </xf>
    <xf numFmtId="0" fontId="0" fillId="2" borderId="9" xfId="0" applyFont="1" applyFill="1" applyBorder="1" applyAlignment="1">
      <alignment horizontal="left" vertical="center" wrapText="1"/>
    </xf>
    <xf numFmtId="0" fontId="0" fillId="2" borderId="2" xfId="0" applyFill="1" applyBorder="1" applyAlignment="1">
      <alignment horizontal="left" vertical="top" wrapText="1"/>
    </xf>
    <xf numFmtId="0" fontId="0" fillId="2" borderId="1" xfId="0" applyFont="1" applyFill="1" applyBorder="1" applyAlignment="1">
      <alignment horizontal="left" vertical="center"/>
    </xf>
    <xf numFmtId="0" fontId="0" fillId="2" borderId="2" xfId="0" applyFont="1" applyFill="1" applyBorder="1" applyAlignment="1">
      <alignment horizontal="left" vertical="top"/>
    </xf>
    <xf numFmtId="0" fontId="0" fillId="2" borderId="1" xfId="0" applyFont="1" applyFill="1" applyBorder="1" applyAlignment="1">
      <alignment horizontal="left" vertical="top"/>
    </xf>
    <xf numFmtId="0" fontId="0" fillId="2" borderId="5" xfId="0" applyFont="1" applyFill="1" applyBorder="1" applyAlignment="1">
      <alignment horizontal="left" vertical="top"/>
    </xf>
    <xf numFmtId="0" fontId="0" fillId="2" borderId="7" xfId="0" applyFont="1" applyFill="1" applyBorder="1" applyAlignment="1">
      <alignment horizontal="left" vertical="top"/>
    </xf>
    <xf numFmtId="0" fontId="0" fillId="0" borderId="15" xfId="0" applyFont="1" applyFill="1" applyBorder="1">
      <alignment vertical="center"/>
    </xf>
    <xf numFmtId="38" fontId="0" fillId="0" borderId="8" xfId="1" applyFont="1" applyBorder="1" applyAlignment="1">
      <alignment vertical="center" shrinkToFit="1"/>
    </xf>
    <xf numFmtId="38" fontId="0" fillId="0" borderId="9" xfId="1" applyFont="1" applyBorder="1" applyAlignment="1">
      <alignment vertical="center" shrinkToFit="1"/>
    </xf>
    <xf numFmtId="0" fontId="0" fillId="0" borderId="18" xfId="0" applyBorder="1">
      <alignment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3" xfId="0" applyFill="1" applyBorder="1" applyAlignment="1">
      <alignment horizontal="left" vertical="top" wrapText="1"/>
    </xf>
    <xf numFmtId="0" fontId="0" fillId="2" borderId="3" xfId="0" applyFont="1" applyFill="1" applyBorder="1" applyAlignment="1">
      <alignment horizontal="left" vertical="top"/>
    </xf>
    <xf numFmtId="0" fontId="0" fillId="2" borderId="8" xfId="0" applyFont="1" applyFill="1" applyBorder="1" applyAlignment="1">
      <alignment horizontal="left" vertical="top"/>
    </xf>
    <xf numFmtId="0" fontId="0" fillId="2" borderId="9" xfId="0" applyFont="1" applyFill="1" applyBorder="1" applyAlignment="1">
      <alignment horizontal="left" vertical="top"/>
    </xf>
    <xf numFmtId="0" fontId="0" fillId="0" borderId="8" xfId="0" applyBorder="1">
      <alignment vertical="center"/>
    </xf>
    <xf numFmtId="0" fontId="0" fillId="0" borderId="9" xfId="0" applyBorder="1">
      <alignmen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0" xfId="0" applyFont="1" applyFill="1">
      <alignment vertical="center"/>
    </xf>
    <xf numFmtId="177" fontId="0" fillId="2" borderId="1" xfId="0" applyNumberFormat="1" applyFont="1" applyFill="1" applyBorder="1" applyAlignment="1">
      <alignment horizontal="center" vertical="center"/>
    </xf>
    <xf numFmtId="176" fontId="0" fillId="0" borderId="0" xfId="0" applyNumberFormat="1" applyBorder="1" applyAlignment="1">
      <alignment horizontal="right" vertical="center"/>
    </xf>
    <xf numFmtId="176" fontId="0" fillId="0" borderId="19" xfId="0" applyNumberFormat="1" applyBorder="1" applyAlignment="1">
      <alignment horizontal="right" vertical="center"/>
    </xf>
    <xf numFmtId="0" fontId="0" fillId="0" borderId="20" xfId="0" applyBorder="1">
      <alignment vertical="center"/>
    </xf>
    <xf numFmtId="38" fontId="0" fillId="0" borderId="9" xfId="1" applyFont="1" applyBorder="1">
      <alignment vertical="center"/>
    </xf>
    <xf numFmtId="0" fontId="0" fillId="2" borderId="1" xfId="0" applyFont="1" applyFill="1" applyBorder="1" applyAlignment="1">
      <alignment horizontal="left" vertical="top" wrapText="1" shrinkToFit="1"/>
    </xf>
    <xf numFmtId="178" fontId="0" fillId="2" borderId="1" xfId="1" applyNumberFormat="1" applyFont="1" applyFill="1" applyBorder="1" applyAlignment="1">
      <alignment horizontal="right" vertical="center"/>
    </xf>
    <xf numFmtId="178" fontId="0" fillId="0" borderId="1" xfId="1" applyNumberFormat="1" applyFont="1" applyFill="1" applyBorder="1">
      <alignment vertical="center"/>
    </xf>
    <xf numFmtId="38" fontId="0" fillId="0" borderId="8" xfId="1" applyFont="1" applyBorder="1" applyAlignment="1">
      <alignment horizontal="left" vertical="center"/>
    </xf>
    <xf numFmtId="38" fontId="0" fillId="0" borderId="19" xfId="1" applyFont="1" applyBorder="1" applyAlignment="1">
      <alignment horizontal="left" vertical="center"/>
    </xf>
    <xf numFmtId="0" fontId="3" fillId="0" borderId="9" xfId="0" applyFont="1" applyBorder="1">
      <alignment vertical="center"/>
    </xf>
    <xf numFmtId="0" fontId="0" fillId="2" borderId="4" xfId="0" applyFill="1" applyBorder="1" applyAlignment="1">
      <alignment horizontal="left" vertical="top" wrapText="1"/>
    </xf>
    <xf numFmtId="0" fontId="0" fillId="2" borderId="4" xfId="0" applyFont="1" applyFill="1" applyBorder="1" applyAlignment="1">
      <alignment horizontal="left" vertical="top"/>
    </xf>
    <xf numFmtId="0" fontId="0" fillId="2" borderId="12" xfId="0" applyFont="1" applyFill="1" applyBorder="1" applyAlignment="1">
      <alignment horizontal="left" vertical="top"/>
    </xf>
    <xf numFmtId="0" fontId="0" fillId="2" borderId="14" xfId="0" applyFont="1" applyFill="1" applyBorder="1" applyAlignment="1">
      <alignment horizontal="left" vertical="top"/>
    </xf>
    <xf numFmtId="0" fontId="0" fillId="0" borderId="21" xfId="0" applyBorder="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lignment vertical="center"/>
    </xf>
    <xf numFmtId="0" fontId="6" fillId="0" borderId="13" xfId="0" applyFont="1" applyBorder="1">
      <alignment vertical="center"/>
    </xf>
    <xf numFmtId="0" fontId="6" fillId="0" borderId="14" xfId="0" applyFont="1" applyBorder="1">
      <alignment vertical="center"/>
    </xf>
    <xf numFmtId="0" fontId="4" fillId="2" borderId="0" xfId="0" applyFont="1" applyFill="1" applyBorder="1" applyAlignment="1">
      <alignment horizontal="left" vertical="top" wrapText="1"/>
    </xf>
    <xf numFmtId="0" fontId="0" fillId="0" borderId="0" xfId="0" applyFont="1" applyFill="1" applyAlignment="1">
      <alignment vertical="center" wrapText="1"/>
    </xf>
    <xf numFmtId="0" fontId="0" fillId="2" borderId="1" xfId="0" applyFont="1" applyFill="1" applyBorder="1" applyAlignment="1">
      <alignment horizontal="left" vertical="center" wrapText="1" shrinkToFit="1"/>
    </xf>
    <xf numFmtId="0" fontId="7" fillId="0" borderId="0" xfId="0" applyFont="1" applyAlignment="1">
      <alignment horizontal="centerContinuous" vertical="center"/>
    </xf>
    <xf numFmtId="0" fontId="8" fillId="0" borderId="0" xfId="0" applyFont="1">
      <alignment vertical="center"/>
    </xf>
    <xf numFmtId="0" fontId="0" fillId="0" borderId="25"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0" fillId="0" borderId="10" xfId="0" applyBorder="1" applyAlignment="1">
      <alignment vertical="center" wrapText="1"/>
    </xf>
    <xf numFmtId="0" fontId="0" fillId="0" borderId="26" xfId="0" applyFont="1" applyBorder="1" applyAlignment="1">
      <alignmen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3"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5" xfId="0" applyBorder="1">
      <alignment vertical="center"/>
    </xf>
    <xf numFmtId="0" fontId="4" fillId="0" borderId="6" xfId="0" applyFont="1" applyBorder="1">
      <alignment vertical="center"/>
    </xf>
    <xf numFmtId="0" fontId="0" fillId="0" borderId="6" xfId="0" applyBorder="1">
      <alignment vertical="center"/>
    </xf>
    <xf numFmtId="0" fontId="4" fillId="0" borderId="7" xfId="0" applyFont="1" applyBorder="1">
      <alignment vertical="center"/>
    </xf>
    <xf numFmtId="0" fontId="0" fillId="0" borderId="27" xfId="0" applyBorder="1">
      <alignment vertical="center"/>
    </xf>
    <xf numFmtId="0" fontId="0" fillId="2" borderId="6" xfId="0" applyFont="1" applyFill="1" applyBorder="1" applyAlignment="1">
      <alignment horizontal="left" vertical="top"/>
    </xf>
    <xf numFmtId="0" fontId="4" fillId="0" borderId="5" xfId="0" applyFont="1" applyBorder="1">
      <alignment vertical="center"/>
    </xf>
    <xf numFmtId="178" fontId="0" fillId="0" borderId="1" xfId="0" applyNumberFormat="1" applyFont="1" applyFill="1" applyBorder="1" applyAlignment="1">
      <alignment vertical="center" shrinkToFit="1"/>
    </xf>
    <xf numFmtId="178" fontId="0" fillId="2" borderId="1" xfId="0" applyNumberFormat="1" applyFont="1" applyFill="1" applyBorder="1" applyAlignment="1">
      <alignment vertical="center" shrinkToFit="1"/>
    </xf>
    <xf numFmtId="0" fontId="0" fillId="0" borderId="28" xfId="0" applyBorder="1">
      <alignment vertical="center"/>
    </xf>
    <xf numFmtId="0" fontId="0" fillId="0" borderId="0" xfId="0" applyFont="1" applyBorder="1" applyAlignment="1">
      <alignment horizontal="left" vertical="center" wrapText="1"/>
    </xf>
    <xf numFmtId="177" fontId="0" fillId="0" borderId="0" xfId="0" applyNumberFormat="1" applyFont="1" applyBorder="1" applyAlignment="1">
      <alignment horizontal="center" vertical="center"/>
    </xf>
    <xf numFmtId="0" fontId="0" fillId="0" borderId="9" xfId="0" applyBorder="1" applyAlignment="1">
      <alignment horizontal="right" vertical="center"/>
    </xf>
    <xf numFmtId="0" fontId="0" fillId="0" borderId="29" xfId="0" applyBorder="1">
      <alignment vertical="center"/>
    </xf>
    <xf numFmtId="0" fontId="0" fillId="2" borderId="13" xfId="0" applyFont="1" applyFill="1" applyBorder="1" applyAlignment="1">
      <alignment horizontal="left" vertical="top"/>
    </xf>
    <xf numFmtId="0" fontId="9" fillId="0" borderId="0" xfId="0" applyFont="1" applyAlignment="1">
      <alignment horizontal="center" vertical="center"/>
    </xf>
    <xf numFmtId="0" fontId="3" fillId="2" borderId="0" xfId="0" applyFont="1" applyFill="1" applyBorder="1">
      <alignment vertical="center"/>
    </xf>
    <xf numFmtId="0" fontId="6" fillId="0" borderId="0" xfId="0" applyFont="1">
      <alignment vertical="center"/>
    </xf>
    <xf numFmtId="179" fontId="0" fillId="3" borderId="0" xfId="0" applyNumberFormat="1" applyFont="1" applyFill="1">
      <alignment vertical="center"/>
    </xf>
    <xf numFmtId="0" fontId="0" fillId="3" borderId="0" xfId="0" applyFill="1">
      <alignment vertical="center"/>
    </xf>
    <xf numFmtId="38" fontId="0" fillId="3" borderId="0" xfId="0" applyNumberFormat="1" applyFill="1">
      <alignment vertical="center"/>
    </xf>
  </cellXfs>
  <cellStyles count="3">
    <cellStyle name="標準" xfId="0" builtinId="0"/>
    <cellStyle name="桁区切り" xfId="1" builtinId="6"/>
    <cellStyle name="パーセント" xfId="2" builtinId="5"/>
  </cellStyles>
  <dxfs count="4">
    <dxf>
      <fill>
        <patternFill>
          <bgColor rgb="FFFF99CC"/>
        </patternFill>
      </fill>
    </dxf>
    <dxf>
      <fill>
        <patternFill>
          <bgColor rgb="FFFF99CC"/>
        </patternFill>
      </fill>
    </dxf>
    <dxf>
      <fill>
        <patternFill patternType="solid">
          <bgColor rgb="FFFFA6A6"/>
        </patternFill>
      </fill>
    </dxf>
    <dxf>
      <fill>
        <patternFill>
          <bgColor rgb="FFFF99CC"/>
        </patternFill>
      </fill>
    </dxf>
  </dxfs>
  <tableStyles count="0" defaultTableStyle="TableStyleMedium2" defaultPivotStyle="PivotStyleLight16"/>
  <colors>
    <mruColors>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Radio" checked="Checked" firstButton="1" fmlaLink="$I$20" lockText="1" noThreeD="1"/>
</file>

<file path=xl/ctrlProps/ctrlProp10.xml><?xml version="1.0" encoding="utf-8"?>
<formControlPr xmlns="http://schemas.microsoft.com/office/spreadsheetml/2009/9/main" objectType="Radio" firstButton="1" fmlaLink="$J$14"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5" lockText="1" noThreeD="1"/>
</file>

<file path=xl/ctrlProps/ctrlProp6.xml><?xml version="1.0" encoding="utf-8"?>
<formControlPr xmlns="http://schemas.microsoft.com/office/spreadsheetml/2009/9/main" objectType="CheckBox" fmlaLink="$K$5" lockText="1" noThreeD="1"/>
</file>

<file path=xl/ctrlProps/ctrlProp7.xml><?xml version="1.0" encoding="utf-8"?>
<formControlPr xmlns="http://schemas.microsoft.com/office/spreadsheetml/2009/9/main" objectType="CheckBox" fmlaLink="$L$5" lockText="1" noThreeD="1"/>
</file>

<file path=xl/ctrlProps/ctrlProp8.xml><?xml version="1.0" encoding="utf-8"?>
<formControlPr xmlns="http://schemas.microsoft.com/office/spreadsheetml/2009/9/main" objectType="CheckBox" fmlaLink="$M$5" lockText="1" noThreeD="1"/>
</file>

<file path=xl/ctrlProps/ctrlProp9.xml><?xml version="1.0" encoding="utf-8"?>
<formControlPr xmlns="http://schemas.microsoft.com/office/spreadsheetml/2009/9/main" objectType="CheckBox" fmlaLink="$N$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238125</xdr:colOff>
          <xdr:row>19</xdr:row>
          <xdr:rowOff>45720</xdr:rowOff>
        </xdr:from>
        <xdr:to xmlns:xdr="http://schemas.openxmlformats.org/drawingml/2006/spreadsheetDrawing">
          <xdr:col>1</xdr:col>
          <xdr:colOff>542290</xdr:colOff>
          <xdr:row>19</xdr:row>
          <xdr:rowOff>274955</xdr:rowOff>
        </xdr:to>
        <xdr:sp textlink="">
          <xdr:nvSpPr>
            <xdr:cNvPr id="1029" name="オプション 5" hidden="1">
              <a:extLst>
                <a:ext uri="{63B3BB69-23CF-44E3-9099-C40C66FF867C}">
                  <a14:compatExt spid="_x0000_s1029"/>
                </a:ext>
              </a:extLst>
            </xdr:cNvPr>
            <xdr:cNvSpPr>
              <a:spLocks noRot="1" noChangeShapeType="1"/>
            </xdr:cNvSpPr>
          </xdr:nvSpPr>
          <xdr:spPr>
            <a:xfrm>
              <a:off x="1571625" y="5836920"/>
              <a:ext cx="30416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242570</xdr:colOff>
          <xdr:row>19</xdr:row>
          <xdr:rowOff>38100</xdr:rowOff>
        </xdr:from>
        <xdr:to xmlns:xdr="http://schemas.openxmlformats.org/drawingml/2006/spreadsheetDrawing">
          <xdr:col>3</xdr:col>
          <xdr:colOff>554990</xdr:colOff>
          <xdr:row>19</xdr:row>
          <xdr:rowOff>267970</xdr:rowOff>
        </xdr:to>
        <xdr:sp textlink="">
          <xdr:nvSpPr>
            <xdr:cNvPr id="1030" name="オプション 6" hidden="1">
              <a:extLst>
                <a:ext uri="{63B3BB69-23CF-44E3-9099-C40C66FF867C}">
                  <a14:compatExt spid="_x0000_s1030"/>
                </a:ext>
              </a:extLst>
            </xdr:cNvPr>
            <xdr:cNvSpPr>
              <a:spLocks noRot="1" noChangeShapeType="1"/>
            </xdr:cNvSpPr>
          </xdr:nvSpPr>
          <xdr:spPr>
            <a:xfrm>
              <a:off x="3533775" y="5829300"/>
              <a:ext cx="312420" cy="2298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119</xdr:row>
          <xdr:rowOff>8255</xdr:rowOff>
        </xdr:from>
        <xdr:to xmlns:xdr="http://schemas.openxmlformats.org/drawingml/2006/spreadsheetDrawing">
          <xdr:col>0</xdr:col>
          <xdr:colOff>544195</xdr:colOff>
          <xdr:row>119</xdr:row>
          <xdr:rowOff>226695</xdr:rowOff>
        </xdr:to>
        <xdr:sp textlink="">
          <xdr:nvSpPr>
            <xdr:cNvPr id="3080" name="チェック 8" hidden="1">
              <a:extLst>
                <a:ext uri="{63B3BB69-23CF-44E3-9099-C40C66FF867C}">
                  <a14:compatExt spid="_x0000_s3080"/>
                </a:ext>
              </a:extLst>
            </xdr:cNvPr>
            <xdr:cNvSpPr>
              <a:spLocks noRot="1" noChangeShapeType="1"/>
            </xdr:cNvSpPr>
          </xdr:nvSpPr>
          <xdr:spPr>
            <a:xfrm>
              <a:off x="232410" y="33072070"/>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118</xdr:row>
          <xdr:rowOff>8255</xdr:rowOff>
        </xdr:from>
        <xdr:to xmlns:xdr="http://schemas.openxmlformats.org/drawingml/2006/spreadsheetDrawing">
          <xdr:col>0</xdr:col>
          <xdr:colOff>544195</xdr:colOff>
          <xdr:row>118</xdr:row>
          <xdr:rowOff>226695</xdr:rowOff>
        </xdr:to>
        <xdr:sp textlink="">
          <xdr:nvSpPr>
            <xdr:cNvPr id="3081" name="チェック 9" hidden="1">
              <a:extLst>
                <a:ext uri="{63B3BB69-23CF-44E3-9099-C40C66FF867C}">
                  <a14:compatExt spid="_x0000_s3081"/>
                </a:ext>
              </a:extLst>
            </xdr:cNvPr>
            <xdr:cNvSpPr>
              <a:spLocks noRot="1" noChangeShapeType="1"/>
            </xdr:cNvSpPr>
          </xdr:nvSpPr>
          <xdr:spPr>
            <a:xfrm>
              <a:off x="232410" y="32833945"/>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xdr:row>
          <xdr:rowOff>8255</xdr:rowOff>
        </xdr:from>
        <xdr:to xmlns:xdr="http://schemas.openxmlformats.org/drawingml/2006/spreadsheetDrawing">
          <xdr:col>0</xdr:col>
          <xdr:colOff>544195</xdr:colOff>
          <xdr:row>4</xdr:row>
          <xdr:rowOff>226695</xdr:rowOff>
        </xdr:to>
        <xdr:sp textlink="">
          <xdr:nvSpPr>
            <xdr:cNvPr id="3098" name="チェック 26" hidden="1">
              <a:extLst>
                <a:ext uri="{63B3BB69-23CF-44E3-9099-C40C66FF867C}">
                  <a14:compatExt spid="_x0000_s3098"/>
                </a:ext>
              </a:extLst>
            </xdr:cNvPr>
            <xdr:cNvSpPr>
              <a:spLocks noRot="1" noChangeShapeType="1"/>
            </xdr:cNvSpPr>
          </xdr:nvSpPr>
          <xdr:spPr>
            <a:xfrm>
              <a:off x="232410" y="960755"/>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5</xdr:row>
          <xdr:rowOff>8255</xdr:rowOff>
        </xdr:from>
        <xdr:to xmlns:xdr="http://schemas.openxmlformats.org/drawingml/2006/spreadsheetDrawing">
          <xdr:col>0</xdr:col>
          <xdr:colOff>544195</xdr:colOff>
          <xdr:row>5</xdr:row>
          <xdr:rowOff>226695</xdr:rowOff>
        </xdr:to>
        <xdr:sp textlink="">
          <xdr:nvSpPr>
            <xdr:cNvPr id="3099" name="チェック 27" hidden="1">
              <a:extLst>
                <a:ext uri="{63B3BB69-23CF-44E3-9099-C40C66FF867C}">
                  <a14:compatExt spid="_x0000_s3099"/>
                </a:ext>
              </a:extLst>
            </xdr:cNvPr>
            <xdr:cNvSpPr>
              <a:spLocks noRot="1" noChangeShapeType="1"/>
            </xdr:cNvSpPr>
          </xdr:nvSpPr>
          <xdr:spPr>
            <a:xfrm>
              <a:off x="232410" y="1198880"/>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6</xdr:row>
          <xdr:rowOff>8255</xdr:rowOff>
        </xdr:from>
        <xdr:to xmlns:xdr="http://schemas.openxmlformats.org/drawingml/2006/spreadsheetDrawing">
          <xdr:col>0</xdr:col>
          <xdr:colOff>544195</xdr:colOff>
          <xdr:row>6</xdr:row>
          <xdr:rowOff>226695</xdr:rowOff>
        </xdr:to>
        <xdr:sp textlink="">
          <xdr:nvSpPr>
            <xdr:cNvPr id="3100" name="チェック 28" hidden="1">
              <a:extLst>
                <a:ext uri="{63B3BB69-23CF-44E3-9099-C40C66FF867C}">
                  <a14:compatExt spid="_x0000_s3100"/>
                </a:ext>
              </a:extLst>
            </xdr:cNvPr>
            <xdr:cNvSpPr>
              <a:spLocks noRot="1" noChangeShapeType="1"/>
            </xdr:cNvSpPr>
          </xdr:nvSpPr>
          <xdr:spPr>
            <a:xfrm>
              <a:off x="232410" y="1437005"/>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232410</xdr:colOff>
          <xdr:row>4</xdr:row>
          <xdr:rowOff>8255</xdr:rowOff>
        </xdr:from>
        <xdr:to xmlns:xdr="http://schemas.openxmlformats.org/drawingml/2006/spreadsheetDrawing">
          <xdr:col>4</xdr:col>
          <xdr:colOff>544195</xdr:colOff>
          <xdr:row>4</xdr:row>
          <xdr:rowOff>226695</xdr:rowOff>
        </xdr:to>
        <xdr:sp textlink="">
          <xdr:nvSpPr>
            <xdr:cNvPr id="3101" name="チェック 29" hidden="1">
              <a:extLst>
                <a:ext uri="{63B3BB69-23CF-44E3-9099-C40C66FF867C}">
                  <a14:compatExt spid="_x0000_s3101"/>
                </a:ext>
              </a:extLst>
            </xdr:cNvPr>
            <xdr:cNvSpPr>
              <a:spLocks noRot="1" noChangeShapeType="1"/>
            </xdr:cNvSpPr>
          </xdr:nvSpPr>
          <xdr:spPr>
            <a:xfrm>
              <a:off x="2927985" y="960755"/>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232410</xdr:colOff>
          <xdr:row>5</xdr:row>
          <xdr:rowOff>8255</xdr:rowOff>
        </xdr:from>
        <xdr:to xmlns:xdr="http://schemas.openxmlformats.org/drawingml/2006/spreadsheetDrawing">
          <xdr:col>4</xdr:col>
          <xdr:colOff>544195</xdr:colOff>
          <xdr:row>5</xdr:row>
          <xdr:rowOff>226695</xdr:rowOff>
        </xdr:to>
        <xdr:sp textlink="">
          <xdr:nvSpPr>
            <xdr:cNvPr id="3102" name="チェック 30" hidden="1">
              <a:extLst>
                <a:ext uri="{63B3BB69-23CF-44E3-9099-C40C66FF867C}">
                  <a14:compatExt spid="_x0000_s3102"/>
                </a:ext>
              </a:extLst>
            </xdr:cNvPr>
            <xdr:cNvSpPr>
              <a:spLocks noRot="1" noChangeShapeType="1"/>
            </xdr:cNvSpPr>
          </xdr:nvSpPr>
          <xdr:spPr>
            <a:xfrm>
              <a:off x="2927985" y="1198880"/>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234950</xdr:colOff>
          <xdr:row>13</xdr:row>
          <xdr:rowOff>5715</xdr:rowOff>
        </xdr:from>
        <xdr:to xmlns:xdr="http://schemas.openxmlformats.org/drawingml/2006/spreadsheetDrawing">
          <xdr:col>3</xdr:col>
          <xdr:colOff>539750</xdr:colOff>
          <xdr:row>14</xdr:row>
          <xdr:rowOff>5715</xdr:rowOff>
        </xdr:to>
        <xdr:sp textlink="">
          <xdr:nvSpPr>
            <xdr:cNvPr id="3103" name="オプション 31" hidden="1">
              <a:extLst>
                <a:ext uri="{63B3BB69-23CF-44E3-9099-C40C66FF867C}">
                  <a14:compatExt spid="_x0000_s3103"/>
                </a:ext>
              </a:extLst>
            </xdr:cNvPr>
            <xdr:cNvSpPr>
              <a:spLocks noRot="1" noChangeShapeType="1"/>
            </xdr:cNvSpPr>
          </xdr:nvSpPr>
          <xdr:spPr>
            <a:xfrm>
              <a:off x="2260600" y="3101340"/>
              <a:ext cx="3048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235585</xdr:colOff>
          <xdr:row>14</xdr:row>
          <xdr:rowOff>0</xdr:rowOff>
        </xdr:from>
        <xdr:to xmlns:xdr="http://schemas.openxmlformats.org/drawingml/2006/spreadsheetDrawing">
          <xdr:col>3</xdr:col>
          <xdr:colOff>540385</xdr:colOff>
          <xdr:row>15</xdr:row>
          <xdr:rowOff>0</xdr:rowOff>
        </xdr:to>
        <xdr:sp textlink="">
          <xdr:nvSpPr>
            <xdr:cNvPr id="3104" name="オプション 32" hidden="1">
              <a:extLst>
                <a:ext uri="{63B3BB69-23CF-44E3-9099-C40C66FF867C}">
                  <a14:compatExt spid="_x0000_s3104"/>
                </a:ext>
              </a:extLst>
            </xdr:cNvPr>
            <xdr:cNvSpPr>
              <a:spLocks noRot="1" noChangeShapeType="1"/>
            </xdr:cNvSpPr>
          </xdr:nvSpPr>
          <xdr:spPr>
            <a:xfrm>
              <a:off x="2261235" y="3333750"/>
              <a:ext cx="304800" cy="238125"/>
            </a:xfrm>
            <a:prstGeom prst="rect"/>
          </xdr:spPr>
        </xdr:sp>
        <xdr:clientData/>
      </xdr:twoCellAnchor>
    </mc:Choice>
    <mc:Fallback/>
  </mc:AlternateContent>
  <xdr:twoCellAnchor>
    <xdr:from xmlns:xdr="http://schemas.openxmlformats.org/drawingml/2006/spreadsheetDrawing">
      <xdr:col>0</xdr:col>
      <xdr:colOff>209550</xdr:colOff>
      <xdr:row>19</xdr:row>
      <xdr:rowOff>228600</xdr:rowOff>
    </xdr:from>
    <xdr:to xmlns:xdr="http://schemas.openxmlformats.org/drawingml/2006/spreadsheetDrawing">
      <xdr:col>8</xdr:col>
      <xdr:colOff>638175</xdr:colOff>
      <xdr:row>24</xdr:row>
      <xdr:rowOff>219710</xdr:rowOff>
    </xdr:to>
    <xdr:sp macro="" textlink="">
      <xdr:nvSpPr>
        <xdr:cNvPr id="3105" name="四角形 42"/>
        <xdr:cNvSpPr/>
      </xdr:nvSpPr>
      <xdr:spPr>
        <a:xfrm>
          <a:off x="209550" y="4752975"/>
          <a:ext cx="5851525" cy="1181735"/>
        </a:xfrm>
        <a:prstGeom prst="rect">
          <a:avLst/>
        </a:prstGeom>
        <a:noFill/>
        <a:ln w="12700" cap="flat" cmpd="sng" algn="ctr">
          <a:solidFill>
            <a:sysClr val="windowText" lastClr="000000"/>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10</xdr:row>
          <xdr:rowOff>8255</xdr:rowOff>
        </xdr:from>
        <xdr:to xmlns:xdr="http://schemas.openxmlformats.org/drawingml/2006/spreadsheetDrawing">
          <xdr:col>0</xdr:col>
          <xdr:colOff>544195</xdr:colOff>
          <xdr:row>11</xdr:row>
          <xdr:rowOff>35560</xdr:rowOff>
        </xdr:to>
        <xdr:sp textlink="">
          <xdr:nvSpPr>
            <xdr:cNvPr id="7169" name="チェック 1" hidden="1">
              <a:extLst>
                <a:ext uri="{63B3BB69-23CF-44E3-9099-C40C66FF867C}">
                  <a14:compatExt spid="_x0000_s7169"/>
                </a:ext>
              </a:extLst>
            </xdr:cNvPr>
            <xdr:cNvSpPr>
              <a:spLocks noRot="1" noChangeShapeType="1"/>
            </xdr:cNvSpPr>
          </xdr:nvSpPr>
          <xdr:spPr>
            <a:xfrm>
              <a:off x="232410" y="2027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11</xdr:row>
          <xdr:rowOff>8255</xdr:rowOff>
        </xdr:from>
        <xdr:to xmlns:xdr="http://schemas.openxmlformats.org/drawingml/2006/spreadsheetDrawing">
          <xdr:col>0</xdr:col>
          <xdr:colOff>544195</xdr:colOff>
          <xdr:row>12</xdr:row>
          <xdr:rowOff>35560</xdr:rowOff>
        </xdr:to>
        <xdr:sp textlink="">
          <xdr:nvSpPr>
            <xdr:cNvPr id="7170" name="チェック 2" hidden="1">
              <a:extLst>
                <a:ext uri="{63B3BB69-23CF-44E3-9099-C40C66FF867C}">
                  <a14:compatExt spid="_x0000_s7170"/>
                </a:ext>
              </a:extLst>
            </xdr:cNvPr>
            <xdr:cNvSpPr>
              <a:spLocks noRot="1" noChangeShapeType="1"/>
            </xdr:cNvSpPr>
          </xdr:nvSpPr>
          <xdr:spPr>
            <a:xfrm>
              <a:off x="232410" y="2218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13</xdr:row>
          <xdr:rowOff>8255</xdr:rowOff>
        </xdr:from>
        <xdr:to xmlns:xdr="http://schemas.openxmlformats.org/drawingml/2006/spreadsheetDrawing">
          <xdr:col>0</xdr:col>
          <xdr:colOff>544195</xdr:colOff>
          <xdr:row>14</xdr:row>
          <xdr:rowOff>35560</xdr:rowOff>
        </xdr:to>
        <xdr:sp textlink="">
          <xdr:nvSpPr>
            <xdr:cNvPr id="7171" name="チェック 3" hidden="1">
              <a:extLst>
                <a:ext uri="{63B3BB69-23CF-44E3-9099-C40C66FF867C}">
                  <a14:compatExt spid="_x0000_s7171"/>
                </a:ext>
              </a:extLst>
            </xdr:cNvPr>
            <xdr:cNvSpPr>
              <a:spLocks noRot="1" noChangeShapeType="1"/>
            </xdr:cNvSpPr>
          </xdr:nvSpPr>
          <xdr:spPr>
            <a:xfrm>
              <a:off x="232410" y="2599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14</xdr:row>
          <xdr:rowOff>8255</xdr:rowOff>
        </xdr:from>
        <xdr:to xmlns:xdr="http://schemas.openxmlformats.org/drawingml/2006/spreadsheetDrawing">
          <xdr:col>0</xdr:col>
          <xdr:colOff>544195</xdr:colOff>
          <xdr:row>15</xdr:row>
          <xdr:rowOff>35560</xdr:rowOff>
        </xdr:to>
        <xdr:sp textlink="">
          <xdr:nvSpPr>
            <xdr:cNvPr id="7172" name="チェック 4" hidden="1">
              <a:extLst>
                <a:ext uri="{63B3BB69-23CF-44E3-9099-C40C66FF867C}">
                  <a14:compatExt spid="_x0000_s7172"/>
                </a:ext>
              </a:extLst>
            </xdr:cNvPr>
            <xdr:cNvSpPr>
              <a:spLocks noRot="1" noChangeShapeType="1"/>
            </xdr:cNvSpPr>
          </xdr:nvSpPr>
          <xdr:spPr>
            <a:xfrm>
              <a:off x="232410" y="2789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15</xdr:row>
          <xdr:rowOff>8255</xdr:rowOff>
        </xdr:from>
        <xdr:to xmlns:xdr="http://schemas.openxmlformats.org/drawingml/2006/spreadsheetDrawing">
          <xdr:col>0</xdr:col>
          <xdr:colOff>544195</xdr:colOff>
          <xdr:row>16</xdr:row>
          <xdr:rowOff>35560</xdr:rowOff>
        </xdr:to>
        <xdr:sp textlink="">
          <xdr:nvSpPr>
            <xdr:cNvPr id="7173" name="チェック 5" hidden="1">
              <a:extLst>
                <a:ext uri="{63B3BB69-23CF-44E3-9099-C40C66FF867C}">
                  <a14:compatExt spid="_x0000_s7173"/>
                </a:ext>
              </a:extLst>
            </xdr:cNvPr>
            <xdr:cNvSpPr>
              <a:spLocks noRot="1" noChangeShapeType="1"/>
            </xdr:cNvSpPr>
          </xdr:nvSpPr>
          <xdr:spPr>
            <a:xfrm>
              <a:off x="232410" y="2980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33</xdr:row>
          <xdr:rowOff>8255</xdr:rowOff>
        </xdr:from>
        <xdr:to xmlns:xdr="http://schemas.openxmlformats.org/drawingml/2006/spreadsheetDrawing">
          <xdr:col>0</xdr:col>
          <xdr:colOff>544195</xdr:colOff>
          <xdr:row>34</xdr:row>
          <xdr:rowOff>35560</xdr:rowOff>
        </xdr:to>
        <xdr:sp textlink="">
          <xdr:nvSpPr>
            <xdr:cNvPr id="7174" name="チェック 6" hidden="1">
              <a:extLst>
                <a:ext uri="{63B3BB69-23CF-44E3-9099-C40C66FF867C}">
                  <a14:compatExt spid="_x0000_s7174"/>
                </a:ext>
              </a:extLst>
            </xdr:cNvPr>
            <xdr:cNvSpPr>
              <a:spLocks noRot="1" noChangeShapeType="1"/>
            </xdr:cNvSpPr>
          </xdr:nvSpPr>
          <xdr:spPr>
            <a:xfrm>
              <a:off x="232410" y="6409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34</xdr:row>
          <xdr:rowOff>8255</xdr:rowOff>
        </xdr:from>
        <xdr:to xmlns:xdr="http://schemas.openxmlformats.org/drawingml/2006/spreadsheetDrawing">
          <xdr:col>0</xdr:col>
          <xdr:colOff>544195</xdr:colOff>
          <xdr:row>35</xdr:row>
          <xdr:rowOff>35560</xdr:rowOff>
        </xdr:to>
        <xdr:sp textlink="">
          <xdr:nvSpPr>
            <xdr:cNvPr id="7175" name="チェック 7" hidden="1">
              <a:extLst>
                <a:ext uri="{63B3BB69-23CF-44E3-9099-C40C66FF867C}">
                  <a14:compatExt spid="_x0000_s7175"/>
                </a:ext>
              </a:extLst>
            </xdr:cNvPr>
            <xdr:cNvSpPr>
              <a:spLocks noRot="1" noChangeShapeType="1"/>
            </xdr:cNvSpPr>
          </xdr:nvSpPr>
          <xdr:spPr>
            <a:xfrm>
              <a:off x="232410" y="6599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35</xdr:row>
          <xdr:rowOff>8255</xdr:rowOff>
        </xdr:from>
        <xdr:to xmlns:xdr="http://schemas.openxmlformats.org/drawingml/2006/spreadsheetDrawing">
          <xdr:col>0</xdr:col>
          <xdr:colOff>544195</xdr:colOff>
          <xdr:row>36</xdr:row>
          <xdr:rowOff>35560</xdr:rowOff>
        </xdr:to>
        <xdr:sp textlink="">
          <xdr:nvSpPr>
            <xdr:cNvPr id="7176" name="チェック 8" hidden="1">
              <a:extLst>
                <a:ext uri="{63B3BB69-23CF-44E3-9099-C40C66FF867C}">
                  <a14:compatExt spid="_x0000_s7176"/>
                </a:ext>
              </a:extLst>
            </xdr:cNvPr>
            <xdr:cNvSpPr>
              <a:spLocks noRot="1" noChangeShapeType="1"/>
            </xdr:cNvSpPr>
          </xdr:nvSpPr>
          <xdr:spPr>
            <a:xfrm>
              <a:off x="232410" y="6790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36</xdr:row>
          <xdr:rowOff>7620</xdr:rowOff>
        </xdr:from>
        <xdr:to xmlns:xdr="http://schemas.openxmlformats.org/drawingml/2006/spreadsheetDrawing">
          <xdr:col>0</xdr:col>
          <xdr:colOff>544195</xdr:colOff>
          <xdr:row>37</xdr:row>
          <xdr:rowOff>34290</xdr:rowOff>
        </xdr:to>
        <xdr:sp textlink="">
          <xdr:nvSpPr>
            <xdr:cNvPr id="7177" name="チェック 9" hidden="1">
              <a:extLst>
                <a:ext uri="{63B3BB69-23CF-44E3-9099-C40C66FF867C}">
                  <a14:compatExt spid="_x0000_s7177"/>
                </a:ext>
              </a:extLst>
            </xdr:cNvPr>
            <xdr:cNvSpPr>
              <a:spLocks noRot="1" noChangeShapeType="1"/>
            </xdr:cNvSpPr>
          </xdr:nvSpPr>
          <xdr:spPr>
            <a:xfrm>
              <a:off x="232410" y="6979920"/>
              <a:ext cx="31178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39</xdr:row>
          <xdr:rowOff>8255</xdr:rowOff>
        </xdr:from>
        <xdr:to xmlns:xdr="http://schemas.openxmlformats.org/drawingml/2006/spreadsheetDrawing">
          <xdr:col>0</xdr:col>
          <xdr:colOff>544195</xdr:colOff>
          <xdr:row>40</xdr:row>
          <xdr:rowOff>35560</xdr:rowOff>
        </xdr:to>
        <xdr:sp textlink="">
          <xdr:nvSpPr>
            <xdr:cNvPr id="7178" name="チェック 10" hidden="1">
              <a:extLst>
                <a:ext uri="{63B3BB69-23CF-44E3-9099-C40C66FF867C}">
                  <a14:compatExt spid="_x0000_s7178"/>
                </a:ext>
              </a:extLst>
            </xdr:cNvPr>
            <xdr:cNvSpPr>
              <a:spLocks noRot="1" noChangeShapeType="1"/>
            </xdr:cNvSpPr>
          </xdr:nvSpPr>
          <xdr:spPr>
            <a:xfrm>
              <a:off x="232410" y="7552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43</xdr:row>
          <xdr:rowOff>8255</xdr:rowOff>
        </xdr:from>
        <xdr:to xmlns:xdr="http://schemas.openxmlformats.org/drawingml/2006/spreadsheetDrawing">
          <xdr:col>0</xdr:col>
          <xdr:colOff>544195</xdr:colOff>
          <xdr:row>44</xdr:row>
          <xdr:rowOff>35560</xdr:rowOff>
        </xdr:to>
        <xdr:sp textlink="">
          <xdr:nvSpPr>
            <xdr:cNvPr id="7179" name="チェック 11" hidden="1">
              <a:extLst>
                <a:ext uri="{63B3BB69-23CF-44E3-9099-C40C66FF867C}">
                  <a14:compatExt spid="_x0000_s7179"/>
                </a:ext>
              </a:extLst>
            </xdr:cNvPr>
            <xdr:cNvSpPr>
              <a:spLocks noRot="1" noChangeShapeType="1"/>
            </xdr:cNvSpPr>
          </xdr:nvSpPr>
          <xdr:spPr>
            <a:xfrm>
              <a:off x="232410" y="8314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44</xdr:row>
          <xdr:rowOff>8255</xdr:rowOff>
        </xdr:from>
        <xdr:to xmlns:xdr="http://schemas.openxmlformats.org/drawingml/2006/spreadsheetDrawing">
          <xdr:col>0</xdr:col>
          <xdr:colOff>544195</xdr:colOff>
          <xdr:row>45</xdr:row>
          <xdr:rowOff>35560</xdr:rowOff>
        </xdr:to>
        <xdr:sp textlink="">
          <xdr:nvSpPr>
            <xdr:cNvPr id="7180" name="チェック 12" hidden="1">
              <a:extLst>
                <a:ext uri="{63B3BB69-23CF-44E3-9099-C40C66FF867C}">
                  <a14:compatExt spid="_x0000_s7180"/>
                </a:ext>
              </a:extLst>
            </xdr:cNvPr>
            <xdr:cNvSpPr>
              <a:spLocks noRot="1" noChangeShapeType="1"/>
            </xdr:cNvSpPr>
          </xdr:nvSpPr>
          <xdr:spPr>
            <a:xfrm>
              <a:off x="232410" y="8504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45</xdr:row>
          <xdr:rowOff>8255</xdr:rowOff>
        </xdr:from>
        <xdr:to xmlns:xdr="http://schemas.openxmlformats.org/drawingml/2006/spreadsheetDrawing">
          <xdr:col>0</xdr:col>
          <xdr:colOff>544195</xdr:colOff>
          <xdr:row>46</xdr:row>
          <xdr:rowOff>35560</xdr:rowOff>
        </xdr:to>
        <xdr:sp textlink="">
          <xdr:nvSpPr>
            <xdr:cNvPr id="7181" name="チェック 13" hidden="1">
              <a:extLst>
                <a:ext uri="{63B3BB69-23CF-44E3-9099-C40C66FF867C}">
                  <a14:compatExt spid="_x0000_s7181"/>
                </a:ext>
              </a:extLst>
            </xdr:cNvPr>
            <xdr:cNvSpPr>
              <a:spLocks noRot="1" noChangeShapeType="1"/>
            </xdr:cNvSpPr>
          </xdr:nvSpPr>
          <xdr:spPr>
            <a:xfrm>
              <a:off x="232410" y="8695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47</xdr:row>
          <xdr:rowOff>8255</xdr:rowOff>
        </xdr:from>
        <xdr:to xmlns:xdr="http://schemas.openxmlformats.org/drawingml/2006/spreadsheetDrawing">
          <xdr:col>0</xdr:col>
          <xdr:colOff>544195</xdr:colOff>
          <xdr:row>48</xdr:row>
          <xdr:rowOff>35560</xdr:rowOff>
        </xdr:to>
        <xdr:sp textlink="">
          <xdr:nvSpPr>
            <xdr:cNvPr id="7182" name="チェック 14" hidden="1">
              <a:extLst>
                <a:ext uri="{63B3BB69-23CF-44E3-9099-C40C66FF867C}">
                  <a14:compatExt spid="_x0000_s7182"/>
                </a:ext>
              </a:extLst>
            </xdr:cNvPr>
            <xdr:cNvSpPr>
              <a:spLocks noRot="1" noChangeShapeType="1"/>
            </xdr:cNvSpPr>
          </xdr:nvSpPr>
          <xdr:spPr>
            <a:xfrm>
              <a:off x="232410" y="9076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12</xdr:row>
          <xdr:rowOff>8255</xdr:rowOff>
        </xdr:from>
        <xdr:to xmlns:xdr="http://schemas.openxmlformats.org/drawingml/2006/spreadsheetDrawing">
          <xdr:col>0</xdr:col>
          <xdr:colOff>544195</xdr:colOff>
          <xdr:row>13</xdr:row>
          <xdr:rowOff>35560</xdr:rowOff>
        </xdr:to>
        <xdr:sp textlink="">
          <xdr:nvSpPr>
            <xdr:cNvPr id="7183" name="チェック 15" hidden="1">
              <a:extLst>
                <a:ext uri="{63B3BB69-23CF-44E3-9099-C40C66FF867C}">
                  <a14:compatExt spid="_x0000_s7183"/>
                </a:ext>
              </a:extLst>
            </xdr:cNvPr>
            <xdr:cNvSpPr>
              <a:spLocks noRot="1" noChangeShapeType="1"/>
            </xdr:cNvSpPr>
          </xdr:nvSpPr>
          <xdr:spPr>
            <a:xfrm>
              <a:off x="232410" y="2408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15</xdr:row>
          <xdr:rowOff>8255</xdr:rowOff>
        </xdr:from>
        <xdr:to xmlns:xdr="http://schemas.openxmlformats.org/drawingml/2006/spreadsheetDrawing">
          <xdr:col>0</xdr:col>
          <xdr:colOff>544195</xdr:colOff>
          <xdr:row>16</xdr:row>
          <xdr:rowOff>35560</xdr:rowOff>
        </xdr:to>
        <xdr:sp textlink="">
          <xdr:nvSpPr>
            <xdr:cNvPr id="7199" name="チェック 31" hidden="1">
              <a:extLst>
                <a:ext uri="{63B3BB69-23CF-44E3-9099-C40C66FF867C}">
                  <a14:compatExt spid="_x0000_s7199"/>
                </a:ext>
              </a:extLst>
            </xdr:cNvPr>
            <xdr:cNvSpPr>
              <a:spLocks noRot="1" noChangeShapeType="1"/>
            </xdr:cNvSpPr>
          </xdr:nvSpPr>
          <xdr:spPr>
            <a:xfrm>
              <a:off x="232410" y="2980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17</xdr:row>
          <xdr:rowOff>8255</xdr:rowOff>
        </xdr:from>
        <xdr:to xmlns:xdr="http://schemas.openxmlformats.org/drawingml/2006/spreadsheetDrawing">
          <xdr:col>1</xdr:col>
          <xdr:colOff>544195</xdr:colOff>
          <xdr:row>18</xdr:row>
          <xdr:rowOff>35560</xdr:rowOff>
        </xdr:to>
        <xdr:sp textlink="">
          <xdr:nvSpPr>
            <xdr:cNvPr id="7200" name="チェック 32" hidden="1">
              <a:extLst>
                <a:ext uri="{63B3BB69-23CF-44E3-9099-C40C66FF867C}">
                  <a14:compatExt spid="_x0000_s7200"/>
                </a:ext>
              </a:extLst>
            </xdr:cNvPr>
            <xdr:cNvSpPr>
              <a:spLocks noRot="1" noChangeShapeType="1"/>
            </xdr:cNvSpPr>
          </xdr:nvSpPr>
          <xdr:spPr>
            <a:xfrm>
              <a:off x="918210" y="3361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18</xdr:row>
          <xdr:rowOff>8255</xdr:rowOff>
        </xdr:from>
        <xdr:to xmlns:xdr="http://schemas.openxmlformats.org/drawingml/2006/spreadsheetDrawing">
          <xdr:col>1</xdr:col>
          <xdr:colOff>544195</xdr:colOff>
          <xdr:row>19</xdr:row>
          <xdr:rowOff>35560</xdr:rowOff>
        </xdr:to>
        <xdr:sp textlink="">
          <xdr:nvSpPr>
            <xdr:cNvPr id="7201" name="チェック 33" hidden="1">
              <a:extLst>
                <a:ext uri="{63B3BB69-23CF-44E3-9099-C40C66FF867C}">
                  <a14:compatExt spid="_x0000_s7201"/>
                </a:ext>
              </a:extLst>
            </xdr:cNvPr>
            <xdr:cNvSpPr>
              <a:spLocks noRot="1" noChangeShapeType="1"/>
            </xdr:cNvSpPr>
          </xdr:nvSpPr>
          <xdr:spPr>
            <a:xfrm>
              <a:off x="918210" y="3551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20</xdr:row>
          <xdr:rowOff>8255</xdr:rowOff>
        </xdr:from>
        <xdr:to xmlns:xdr="http://schemas.openxmlformats.org/drawingml/2006/spreadsheetDrawing">
          <xdr:col>1</xdr:col>
          <xdr:colOff>544195</xdr:colOff>
          <xdr:row>21</xdr:row>
          <xdr:rowOff>35560</xdr:rowOff>
        </xdr:to>
        <xdr:sp textlink="">
          <xdr:nvSpPr>
            <xdr:cNvPr id="7202" name="チェック 34" hidden="1">
              <a:extLst>
                <a:ext uri="{63B3BB69-23CF-44E3-9099-C40C66FF867C}">
                  <a14:compatExt spid="_x0000_s7202"/>
                </a:ext>
              </a:extLst>
            </xdr:cNvPr>
            <xdr:cNvSpPr>
              <a:spLocks noRot="1" noChangeShapeType="1"/>
            </xdr:cNvSpPr>
          </xdr:nvSpPr>
          <xdr:spPr>
            <a:xfrm>
              <a:off x="918210" y="3932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22</xdr:row>
          <xdr:rowOff>8255</xdr:rowOff>
        </xdr:from>
        <xdr:to xmlns:xdr="http://schemas.openxmlformats.org/drawingml/2006/spreadsheetDrawing">
          <xdr:col>1</xdr:col>
          <xdr:colOff>544195</xdr:colOff>
          <xdr:row>23</xdr:row>
          <xdr:rowOff>35560</xdr:rowOff>
        </xdr:to>
        <xdr:sp textlink="">
          <xdr:nvSpPr>
            <xdr:cNvPr id="7203" name="チェック 35" hidden="1">
              <a:extLst>
                <a:ext uri="{63B3BB69-23CF-44E3-9099-C40C66FF867C}">
                  <a14:compatExt spid="_x0000_s7203"/>
                </a:ext>
              </a:extLst>
            </xdr:cNvPr>
            <xdr:cNvSpPr>
              <a:spLocks noRot="1" noChangeShapeType="1"/>
            </xdr:cNvSpPr>
          </xdr:nvSpPr>
          <xdr:spPr>
            <a:xfrm>
              <a:off x="918210" y="4313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24</xdr:row>
          <xdr:rowOff>8255</xdr:rowOff>
        </xdr:from>
        <xdr:to xmlns:xdr="http://schemas.openxmlformats.org/drawingml/2006/spreadsheetDrawing">
          <xdr:col>1</xdr:col>
          <xdr:colOff>544195</xdr:colOff>
          <xdr:row>25</xdr:row>
          <xdr:rowOff>35560</xdr:rowOff>
        </xdr:to>
        <xdr:sp textlink="">
          <xdr:nvSpPr>
            <xdr:cNvPr id="7204" name="チェック 36" hidden="1">
              <a:extLst>
                <a:ext uri="{63B3BB69-23CF-44E3-9099-C40C66FF867C}">
                  <a14:compatExt spid="_x0000_s7204"/>
                </a:ext>
              </a:extLst>
            </xdr:cNvPr>
            <xdr:cNvSpPr>
              <a:spLocks noRot="1" noChangeShapeType="1"/>
            </xdr:cNvSpPr>
          </xdr:nvSpPr>
          <xdr:spPr>
            <a:xfrm>
              <a:off x="918210" y="4694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28</xdr:row>
          <xdr:rowOff>8255</xdr:rowOff>
        </xdr:from>
        <xdr:to xmlns:xdr="http://schemas.openxmlformats.org/drawingml/2006/spreadsheetDrawing">
          <xdr:col>1</xdr:col>
          <xdr:colOff>544195</xdr:colOff>
          <xdr:row>29</xdr:row>
          <xdr:rowOff>35560</xdr:rowOff>
        </xdr:to>
        <xdr:sp textlink="">
          <xdr:nvSpPr>
            <xdr:cNvPr id="7207" name="チェック 39" hidden="1">
              <a:extLst>
                <a:ext uri="{63B3BB69-23CF-44E3-9099-C40C66FF867C}">
                  <a14:compatExt spid="_x0000_s7207"/>
                </a:ext>
              </a:extLst>
            </xdr:cNvPr>
            <xdr:cNvSpPr>
              <a:spLocks noRot="1" noChangeShapeType="1"/>
            </xdr:cNvSpPr>
          </xdr:nvSpPr>
          <xdr:spPr>
            <a:xfrm>
              <a:off x="918210" y="5456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26</xdr:row>
          <xdr:rowOff>8255</xdr:rowOff>
        </xdr:from>
        <xdr:to xmlns:xdr="http://schemas.openxmlformats.org/drawingml/2006/spreadsheetDrawing">
          <xdr:col>1</xdr:col>
          <xdr:colOff>544195</xdr:colOff>
          <xdr:row>27</xdr:row>
          <xdr:rowOff>35560</xdr:rowOff>
        </xdr:to>
        <xdr:sp textlink="">
          <xdr:nvSpPr>
            <xdr:cNvPr id="7209" name="チェック 41" hidden="1">
              <a:extLst>
                <a:ext uri="{63B3BB69-23CF-44E3-9099-C40C66FF867C}">
                  <a14:compatExt spid="_x0000_s7209"/>
                </a:ext>
              </a:extLst>
            </xdr:cNvPr>
            <xdr:cNvSpPr>
              <a:spLocks noRot="1" noChangeShapeType="1"/>
            </xdr:cNvSpPr>
          </xdr:nvSpPr>
          <xdr:spPr>
            <a:xfrm>
              <a:off x="918210" y="5075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39</xdr:row>
          <xdr:rowOff>8255</xdr:rowOff>
        </xdr:from>
        <xdr:to xmlns:xdr="http://schemas.openxmlformats.org/drawingml/2006/spreadsheetDrawing">
          <xdr:col>0</xdr:col>
          <xdr:colOff>544195</xdr:colOff>
          <xdr:row>40</xdr:row>
          <xdr:rowOff>35560</xdr:rowOff>
        </xdr:to>
        <xdr:sp textlink="">
          <xdr:nvSpPr>
            <xdr:cNvPr id="7210" name="チェック 42" hidden="1">
              <a:extLst>
                <a:ext uri="{63B3BB69-23CF-44E3-9099-C40C66FF867C}">
                  <a14:compatExt spid="_x0000_s7210"/>
                </a:ext>
              </a:extLst>
            </xdr:cNvPr>
            <xdr:cNvSpPr>
              <a:spLocks noRot="1" noChangeShapeType="1"/>
            </xdr:cNvSpPr>
          </xdr:nvSpPr>
          <xdr:spPr>
            <a:xfrm>
              <a:off x="232410" y="7552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28</xdr:row>
          <xdr:rowOff>8255</xdr:rowOff>
        </xdr:from>
        <xdr:to xmlns:xdr="http://schemas.openxmlformats.org/drawingml/2006/spreadsheetDrawing">
          <xdr:col>1</xdr:col>
          <xdr:colOff>544195</xdr:colOff>
          <xdr:row>29</xdr:row>
          <xdr:rowOff>35560</xdr:rowOff>
        </xdr:to>
        <xdr:sp textlink="">
          <xdr:nvSpPr>
            <xdr:cNvPr id="7235" name="チェック 67" hidden="1">
              <a:extLst>
                <a:ext uri="{63B3BB69-23CF-44E3-9099-C40C66FF867C}">
                  <a14:compatExt spid="_x0000_s7235"/>
                </a:ext>
              </a:extLst>
            </xdr:cNvPr>
            <xdr:cNvSpPr>
              <a:spLocks noRot="1" noChangeShapeType="1"/>
            </xdr:cNvSpPr>
          </xdr:nvSpPr>
          <xdr:spPr>
            <a:xfrm>
              <a:off x="918210" y="5456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28</xdr:row>
          <xdr:rowOff>8255</xdr:rowOff>
        </xdr:from>
        <xdr:to xmlns:xdr="http://schemas.openxmlformats.org/drawingml/2006/spreadsheetDrawing">
          <xdr:col>1</xdr:col>
          <xdr:colOff>544195</xdr:colOff>
          <xdr:row>29</xdr:row>
          <xdr:rowOff>35560</xdr:rowOff>
        </xdr:to>
        <xdr:sp textlink="">
          <xdr:nvSpPr>
            <xdr:cNvPr id="7236" name="チェック 68" hidden="1">
              <a:extLst>
                <a:ext uri="{63B3BB69-23CF-44E3-9099-C40C66FF867C}">
                  <a14:compatExt spid="_x0000_s7236"/>
                </a:ext>
              </a:extLst>
            </xdr:cNvPr>
            <xdr:cNvSpPr>
              <a:spLocks noRot="1" noChangeShapeType="1"/>
            </xdr:cNvSpPr>
          </xdr:nvSpPr>
          <xdr:spPr>
            <a:xfrm>
              <a:off x="918210" y="5456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30</xdr:row>
          <xdr:rowOff>8255</xdr:rowOff>
        </xdr:from>
        <xdr:to xmlns:xdr="http://schemas.openxmlformats.org/drawingml/2006/spreadsheetDrawing">
          <xdr:col>1</xdr:col>
          <xdr:colOff>544195</xdr:colOff>
          <xdr:row>31</xdr:row>
          <xdr:rowOff>35560</xdr:rowOff>
        </xdr:to>
        <xdr:sp textlink="">
          <xdr:nvSpPr>
            <xdr:cNvPr id="7237" name="チェック 69" hidden="1">
              <a:extLst>
                <a:ext uri="{63B3BB69-23CF-44E3-9099-C40C66FF867C}">
                  <a14:compatExt spid="_x0000_s7237"/>
                </a:ext>
              </a:extLst>
            </xdr:cNvPr>
            <xdr:cNvSpPr>
              <a:spLocks noRot="1" noChangeShapeType="1"/>
            </xdr:cNvSpPr>
          </xdr:nvSpPr>
          <xdr:spPr>
            <a:xfrm>
              <a:off x="918210" y="5837555"/>
              <a:ext cx="311785" cy="21780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2.xml" /><Relationship Id="rId5" Type="http://schemas.openxmlformats.org/officeDocument/2006/relationships/ctrlProp" Target="../ctrlProps/ctrlProp13.xml" /><Relationship Id="rId6" Type="http://schemas.openxmlformats.org/officeDocument/2006/relationships/ctrlProp" Target="../ctrlProps/ctrlProp14.xml" /><Relationship Id="rId7" Type="http://schemas.openxmlformats.org/officeDocument/2006/relationships/ctrlProp" Target="../ctrlProps/ctrlProp15.xml" /><Relationship Id="rId8" Type="http://schemas.openxmlformats.org/officeDocument/2006/relationships/ctrlProp" Target="../ctrlProps/ctrlProp16.xml" /><Relationship Id="rId9" Type="http://schemas.openxmlformats.org/officeDocument/2006/relationships/ctrlProp" Target="../ctrlProps/ctrlProp17.xml" /><Relationship Id="rId10" Type="http://schemas.openxmlformats.org/officeDocument/2006/relationships/ctrlProp" Target="../ctrlProps/ctrlProp18.xml" /><Relationship Id="rId11" Type="http://schemas.openxmlformats.org/officeDocument/2006/relationships/ctrlProp" Target="../ctrlProps/ctrlProp19.xml" /><Relationship Id="rId12" Type="http://schemas.openxmlformats.org/officeDocument/2006/relationships/ctrlProp" Target="../ctrlProps/ctrlProp20.xml" /><Relationship Id="rId13" Type="http://schemas.openxmlformats.org/officeDocument/2006/relationships/ctrlProp" Target="../ctrlProps/ctrlProp21.xml" /><Relationship Id="rId14" Type="http://schemas.openxmlformats.org/officeDocument/2006/relationships/ctrlProp" Target="../ctrlProps/ctrlProp22.xml" /><Relationship Id="rId15" Type="http://schemas.openxmlformats.org/officeDocument/2006/relationships/ctrlProp" Target="../ctrlProps/ctrlProp23.xml" /><Relationship Id="rId16" Type="http://schemas.openxmlformats.org/officeDocument/2006/relationships/ctrlProp" Target="../ctrlProps/ctrlProp24.xml" /><Relationship Id="rId17" Type="http://schemas.openxmlformats.org/officeDocument/2006/relationships/ctrlProp" Target="../ctrlProps/ctrlProp25.xml" /><Relationship Id="rId18" Type="http://schemas.openxmlformats.org/officeDocument/2006/relationships/ctrlProp" Target="../ctrlProps/ctrlProp26.xml" /><Relationship Id="rId19" Type="http://schemas.openxmlformats.org/officeDocument/2006/relationships/ctrlProp" Target="../ctrlProps/ctrlProp27.xml" /><Relationship Id="rId20" Type="http://schemas.openxmlformats.org/officeDocument/2006/relationships/ctrlProp" Target="../ctrlProps/ctrlProp28.xml" /><Relationship Id="rId21" Type="http://schemas.openxmlformats.org/officeDocument/2006/relationships/ctrlProp" Target="../ctrlProps/ctrlProp29.xml" /><Relationship Id="rId22" Type="http://schemas.openxmlformats.org/officeDocument/2006/relationships/ctrlProp" Target="../ctrlProps/ctrlProp30.xml" /><Relationship Id="rId23" Type="http://schemas.openxmlformats.org/officeDocument/2006/relationships/ctrlProp" Target="../ctrlProps/ctrlProp31.xml" /><Relationship Id="rId24" Type="http://schemas.openxmlformats.org/officeDocument/2006/relationships/ctrlProp" Target="../ctrlProps/ctrlProp32.xml" /><Relationship Id="rId25" Type="http://schemas.openxmlformats.org/officeDocument/2006/relationships/ctrlProp" Target="../ctrlProps/ctrlProp33.xml" /><Relationship Id="rId26" Type="http://schemas.openxmlformats.org/officeDocument/2006/relationships/ctrlProp" Target="../ctrlProps/ctrlProp34.xml" /><Relationship Id="rId27" Type="http://schemas.openxmlformats.org/officeDocument/2006/relationships/ctrlProp" Target="../ctrlProps/ctrlProp35.xml" /><Relationship Id="rId28" Type="http://schemas.openxmlformats.org/officeDocument/2006/relationships/ctrlProp" Target="../ctrlProps/ctrlProp36.xml" /><Relationship Id="rId29" Type="http://schemas.openxmlformats.org/officeDocument/2006/relationships/ctrlProp" Target="../ctrlProps/ctrlProp37.xml" /><Relationship Id="rId30" Type="http://schemas.openxmlformats.org/officeDocument/2006/relationships/ctrlProp" Target="../ctrlProps/ctrlProp38.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30"/>
  <sheetViews>
    <sheetView showGridLines="0" tabSelected="1" view="pageBreakPreview" zoomScaleSheetLayoutView="100" workbookViewId="0">
      <selection activeCell="D23" sqref="D23"/>
    </sheetView>
  </sheetViews>
  <sheetFormatPr defaultRowHeight="24" customHeight="1"/>
  <cols>
    <col min="1" max="1" width="17.5" customWidth="1"/>
    <col min="2" max="2" width="8.69921875" customWidth="1"/>
    <col min="3" max="3" width="17" customWidth="1"/>
    <col min="5" max="5" width="6.59765625" customWidth="1"/>
    <col min="6" max="6" width="3.59765625" customWidth="1"/>
    <col min="7" max="7" width="17.5" customWidth="1"/>
    <col min="9" max="9" width="17.8984375" customWidth="1"/>
  </cols>
  <sheetData>
    <row r="1" spans="1:8" ht="24" customHeight="1">
      <c r="A1" t="s">
        <v>9</v>
      </c>
    </row>
    <row r="2" spans="1:8" ht="24" customHeight="1">
      <c r="G2" s="26" t="s">
        <v>269</v>
      </c>
      <c r="H2" s="26"/>
    </row>
    <row r="3" spans="1:8" ht="24" customHeight="1">
      <c r="G3" s="27"/>
      <c r="H3" s="27"/>
    </row>
    <row r="4" spans="1:8" ht="24" customHeight="1">
      <c r="A4" t="s">
        <v>51</v>
      </c>
    </row>
    <row r="5" spans="1:8" ht="24" customHeight="1">
      <c r="C5" s="11" t="s">
        <v>69</v>
      </c>
      <c r="D5" t="s">
        <v>329</v>
      </c>
      <c r="E5" s="20"/>
      <c r="F5" s="20"/>
      <c r="G5" s="22"/>
    </row>
    <row r="6" spans="1:8" ht="24" customHeight="1">
      <c r="E6" s="21"/>
      <c r="F6" s="21"/>
      <c r="G6" s="21"/>
      <c r="H6" s="21"/>
    </row>
    <row r="7" spans="1:8" ht="24" customHeight="1">
      <c r="D7" t="s">
        <v>39</v>
      </c>
      <c r="F7" s="21"/>
      <c r="G7" s="21"/>
      <c r="H7" s="21"/>
    </row>
    <row r="8" spans="1:8" ht="24" customHeight="1">
      <c r="D8" s="15" t="s">
        <v>66</v>
      </c>
      <c r="F8" s="23"/>
      <c r="G8" s="23"/>
      <c r="H8" s="23"/>
    </row>
    <row r="9" spans="1:8" ht="24" customHeight="1">
      <c r="D9" t="s">
        <v>302</v>
      </c>
      <c r="E9" s="22"/>
      <c r="F9" s="25"/>
      <c r="G9" s="25"/>
      <c r="H9" s="25"/>
    </row>
    <row r="10" spans="1:8" ht="24" customHeight="1">
      <c r="D10" t="s">
        <v>43</v>
      </c>
      <c r="E10" s="23"/>
      <c r="F10" s="23"/>
      <c r="G10" s="23"/>
    </row>
    <row r="11" spans="1:8" ht="24" customHeight="1">
      <c r="E11" s="24"/>
      <c r="F11" s="24"/>
      <c r="G11" s="24"/>
    </row>
    <row r="12" spans="1:8" ht="24" customHeight="1">
      <c r="A12" s="1" t="s">
        <v>74</v>
      </c>
      <c r="B12" s="1"/>
      <c r="C12" s="1"/>
      <c r="D12" s="1"/>
      <c r="E12" s="1"/>
      <c r="F12" s="1"/>
      <c r="G12" s="1"/>
      <c r="H12" s="1"/>
    </row>
    <row r="13" spans="1:8" ht="24" customHeight="1">
      <c r="E13" s="24"/>
      <c r="F13" s="24"/>
      <c r="G13" s="24"/>
    </row>
    <row r="14" spans="1:8" ht="24" customHeight="1">
      <c r="A14" t="s">
        <v>14</v>
      </c>
      <c r="E14" s="24"/>
      <c r="F14" s="24"/>
      <c r="G14" s="24"/>
    </row>
    <row r="15" spans="1:8" ht="24" customHeight="1">
      <c r="A15" t="s">
        <v>76</v>
      </c>
      <c r="E15" s="24"/>
      <c r="F15" s="24"/>
      <c r="G15" s="24"/>
    </row>
    <row r="16" spans="1:8" ht="24" customHeight="1">
      <c r="A16" t="s">
        <v>78</v>
      </c>
      <c r="E16" s="24"/>
      <c r="F16" s="24"/>
      <c r="G16" s="24"/>
    </row>
    <row r="18" spans="1:9" ht="24" customHeight="1">
      <c r="A18" t="s">
        <v>10</v>
      </c>
    </row>
    <row r="19" spans="1:9" ht="24" customHeight="1">
      <c r="A19" s="2" t="s">
        <v>13</v>
      </c>
      <c r="B19" s="3" t="s">
        <v>31</v>
      </c>
      <c r="C19" s="3"/>
      <c r="D19" s="3"/>
      <c r="E19" s="3"/>
      <c r="F19" s="3"/>
      <c r="G19" s="3"/>
      <c r="H19" s="3"/>
    </row>
    <row r="20" spans="1:9" ht="24" customHeight="1">
      <c r="A20" s="2" t="s">
        <v>17</v>
      </c>
      <c r="B20" s="4"/>
      <c r="C20" s="13" t="s">
        <v>40</v>
      </c>
      <c r="D20" s="16"/>
      <c r="E20" s="13" t="s">
        <v>41</v>
      </c>
      <c r="F20" s="13" t="s">
        <v>11</v>
      </c>
      <c r="G20" s="16"/>
      <c r="H20" s="30" t="s">
        <v>25</v>
      </c>
      <c r="I20" s="31">
        <v>1</v>
      </c>
    </row>
    <row r="21" spans="1:9" ht="24" customHeight="1">
      <c r="A21" s="2" t="s">
        <v>12</v>
      </c>
      <c r="B21" s="5"/>
      <c r="C21" s="12"/>
      <c r="D21" s="17" t="s">
        <v>63</v>
      </c>
      <c r="E21" s="17"/>
      <c r="F21" s="16" t="s">
        <v>11</v>
      </c>
      <c r="G21" s="28"/>
      <c r="H21" s="29" t="s">
        <v>25</v>
      </c>
      <c r="I21" t="s">
        <v>53</v>
      </c>
    </row>
    <row r="22" spans="1:9" ht="24" customHeight="1">
      <c r="A22" s="2" t="s">
        <v>16</v>
      </c>
      <c r="B22" s="6"/>
      <c r="C22" s="13" t="s">
        <v>47</v>
      </c>
      <c r="D22" s="18" t="s">
        <v>332</v>
      </c>
      <c r="E22" s="13"/>
      <c r="F22" s="13"/>
      <c r="G22" s="13"/>
      <c r="H22" s="30"/>
      <c r="I22" t="s">
        <v>54</v>
      </c>
    </row>
    <row r="23" spans="1:9" ht="24" customHeight="1">
      <c r="A23" s="2" t="s">
        <v>3</v>
      </c>
      <c r="B23" s="7"/>
      <c r="C23" s="13" t="s">
        <v>49</v>
      </c>
      <c r="D23" s="13"/>
      <c r="E23" s="13"/>
      <c r="F23" s="13"/>
      <c r="G23" s="13"/>
      <c r="H23" s="30"/>
      <c r="I23" t="s">
        <v>24</v>
      </c>
    </row>
    <row r="24" spans="1:9" ht="24" customHeight="1">
      <c r="I24" t="s">
        <v>8</v>
      </c>
    </row>
    <row r="25" spans="1:9" ht="24" customHeight="1">
      <c r="A25" t="s">
        <v>18</v>
      </c>
      <c r="I25" t="s">
        <v>55</v>
      </c>
    </row>
    <row r="26" spans="1:9" ht="24" customHeight="1">
      <c r="A26" s="2" t="s">
        <v>21</v>
      </c>
      <c r="B26" s="8"/>
      <c r="C26" s="8"/>
      <c r="D26" s="8"/>
      <c r="E26" s="8"/>
      <c r="F26" s="8"/>
      <c r="G26" s="8"/>
      <c r="H26" s="8"/>
      <c r="I26" t="s">
        <v>57</v>
      </c>
    </row>
    <row r="27" spans="1:9" ht="24" customHeight="1">
      <c r="A27" s="2" t="s">
        <v>22</v>
      </c>
      <c r="B27" s="8"/>
      <c r="C27" s="8"/>
      <c r="D27" s="8"/>
      <c r="E27" s="8"/>
      <c r="F27" s="8"/>
      <c r="G27" s="8"/>
      <c r="H27" s="8"/>
      <c r="I27" t="s">
        <v>26</v>
      </c>
    </row>
    <row r="28" spans="1:9" ht="24" customHeight="1">
      <c r="A28" s="2" t="s">
        <v>28</v>
      </c>
      <c r="B28" s="10" t="s">
        <v>29</v>
      </c>
      <c r="C28" s="14"/>
      <c r="D28" s="19"/>
      <c r="E28" s="19"/>
      <c r="F28" s="19"/>
      <c r="G28" s="19"/>
      <c r="H28" s="19"/>
      <c r="I28" t="s">
        <v>61</v>
      </c>
    </row>
    <row r="29" spans="1:9" ht="24" customHeight="1">
      <c r="A29" s="2"/>
      <c r="B29" s="9" t="s">
        <v>33</v>
      </c>
      <c r="C29" s="14"/>
      <c r="D29" s="19"/>
      <c r="E29" s="19"/>
      <c r="F29" s="19"/>
      <c r="G29" s="19"/>
      <c r="H29" s="19"/>
    </row>
    <row r="30" spans="1:9" ht="24" customHeight="1">
      <c r="A30" t="s">
        <v>7</v>
      </c>
    </row>
  </sheetData>
  <mergeCells count="15">
    <mergeCell ref="G2:H2"/>
    <mergeCell ref="E5:F5"/>
    <mergeCell ref="E6:H6"/>
    <mergeCell ref="F7:H7"/>
    <mergeCell ref="F8:H8"/>
    <mergeCell ref="F9:H9"/>
    <mergeCell ref="E10:G10"/>
    <mergeCell ref="B19:H19"/>
    <mergeCell ref="B21:C21"/>
    <mergeCell ref="D21:E21"/>
    <mergeCell ref="B26:H26"/>
    <mergeCell ref="B27:H27"/>
    <mergeCell ref="C28:H28"/>
    <mergeCell ref="C29:H29"/>
    <mergeCell ref="A28:A29"/>
  </mergeCells>
  <phoneticPr fontId="1" type="Hiragana"/>
  <dataValidations count="1">
    <dataValidation type="list" allowBlank="1" showDropDown="0" showInputMessage="1" showErrorMessage="1" sqref="B21:C21">
      <formula1>$I$21:$I$28</formula1>
    </dataValidation>
  </dataValidations>
  <pageMargins left="0.7" right="0.7" top="0.75" bottom="0.75" header="0.3" footer="0.3"/>
  <pageSetup paperSize="9" scale="90" fitToWidth="1" fitToHeight="1" orientation="portrait" usePrinterDefaults="1" r:id="rId1"/>
  <drawing r:id="rId2"/>
  <legacyDrawing r:id="rId3"/>
  <mc:AlternateContent>
    <mc:Choice xmlns:x14="http://schemas.microsoft.com/office/spreadsheetml/2009/9/main" Requires="x14">
      <controls>
        <mc:AlternateContent>
          <mc:Choice Requires="x14">
            <control shapeId="1029" r:id="rId4" name="オプション 5">
              <controlPr defaultSize="0" autoPict="0">
                <anchor moveWithCells="1">
                  <from xmlns:xdr="http://schemas.openxmlformats.org/drawingml/2006/spreadsheetDrawing">
                    <xdr:col>1</xdr:col>
                    <xdr:colOff>238125</xdr:colOff>
                    <xdr:row>19</xdr:row>
                    <xdr:rowOff>45720</xdr:rowOff>
                  </from>
                  <to xmlns:xdr="http://schemas.openxmlformats.org/drawingml/2006/spreadsheetDrawing">
                    <xdr:col>1</xdr:col>
                    <xdr:colOff>542290</xdr:colOff>
                    <xdr:row>19</xdr:row>
                    <xdr:rowOff>274955</xdr:rowOff>
                  </to>
                </anchor>
              </controlPr>
            </control>
          </mc:Choice>
        </mc:AlternateContent>
        <mc:AlternateContent>
          <mc:Choice Requires="x14">
            <control shapeId="1030" r:id="rId5" name="オプション 6">
              <controlPr defaultSize="0" autoPict="0">
                <anchor moveWithCells="1">
                  <from xmlns:xdr="http://schemas.openxmlformats.org/drawingml/2006/spreadsheetDrawing">
                    <xdr:col>3</xdr:col>
                    <xdr:colOff>242570</xdr:colOff>
                    <xdr:row>19</xdr:row>
                    <xdr:rowOff>38100</xdr:rowOff>
                  </from>
                  <to xmlns:xdr="http://schemas.openxmlformats.org/drawingml/2006/spreadsheetDrawing">
                    <xdr:col>3</xdr:col>
                    <xdr:colOff>554990</xdr:colOff>
                    <xdr:row>19</xdr:row>
                    <xdr:rowOff>267970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N149"/>
  <sheetViews>
    <sheetView view="pageBreakPreview" topLeftCell="A136" zoomScaleSheetLayoutView="100" workbookViewId="0">
      <selection activeCell="B133" sqref="B133"/>
    </sheetView>
  </sheetViews>
  <sheetFormatPr defaultRowHeight="18.75"/>
  <cols>
    <col min="2" max="4" width="8.796875" customWidth="1"/>
    <col min="7" max="7" width="8.796875" customWidth="1"/>
  </cols>
  <sheetData>
    <row r="1" spans="1:14">
      <c r="A1" t="s">
        <v>6</v>
      </c>
    </row>
    <row r="2" spans="1:14">
      <c r="A2" s="1" t="s">
        <v>138</v>
      </c>
      <c r="B2" s="1"/>
      <c r="C2" s="1"/>
      <c r="D2" s="1"/>
      <c r="E2" s="1"/>
      <c r="F2" s="1"/>
      <c r="G2" s="1"/>
      <c r="H2" s="1"/>
      <c r="I2" s="1"/>
    </row>
    <row r="3" spans="1:14">
      <c r="A3" t="s">
        <v>71</v>
      </c>
    </row>
    <row r="4" spans="1:14">
      <c r="A4" s="32" t="s">
        <v>48</v>
      </c>
      <c r="B4" s="48"/>
      <c r="C4" s="48"/>
      <c r="D4" s="70"/>
      <c r="E4" s="32" t="s">
        <v>1</v>
      </c>
      <c r="F4" s="48"/>
      <c r="G4" s="48"/>
      <c r="H4" s="48"/>
      <c r="I4" s="70"/>
      <c r="J4" t="s">
        <v>100</v>
      </c>
      <c r="K4" t="s">
        <v>296</v>
      </c>
      <c r="L4" t="s">
        <v>297</v>
      </c>
      <c r="M4" t="s">
        <v>183</v>
      </c>
      <c r="N4" t="s">
        <v>298</v>
      </c>
    </row>
    <row r="5" spans="1:14">
      <c r="A5" s="33"/>
      <c r="B5" s="49" t="s">
        <v>81</v>
      </c>
      <c r="C5" s="49"/>
      <c r="D5" s="71"/>
      <c r="E5" s="33"/>
      <c r="F5" s="49" t="s">
        <v>73</v>
      </c>
      <c r="G5" s="49"/>
      <c r="H5" s="49"/>
      <c r="I5" s="71"/>
      <c r="J5" t="b">
        <v>0</v>
      </c>
      <c r="K5" t="b">
        <v>0</v>
      </c>
      <c r="L5" t="b">
        <v>0</v>
      </c>
      <c r="M5" t="b">
        <v>0</v>
      </c>
      <c r="N5" t="b">
        <v>0</v>
      </c>
    </row>
    <row r="6" spans="1:14">
      <c r="A6" s="34"/>
      <c r="B6" t="s">
        <v>72</v>
      </c>
      <c r="D6" s="72"/>
      <c r="E6" s="34"/>
      <c r="F6" t="s">
        <v>79</v>
      </c>
      <c r="I6" s="72"/>
    </row>
    <row r="7" spans="1:14">
      <c r="A7" s="35"/>
      <c r="B7" s="50" t="s">
        <v>82</v>
      </c>
      <c r="C7" s="50"/>
      <c r="D7" s="73"/>
      <c r="E7" s="74"/>
      <c r="F7" s="50"/>
      <c r="G7" s="50"/>
      <c r="H7" s="50"/>
      <c r="I7" s="73"/>
    </row>
    <row r="8" spans="1:14">
      <c r="A8" t="s">
        <v>303</v>
      </c>
    </row>
    <row r="9" spans="1:14">
      <c r="A9" t="s">
        <v>305</v>
      </c>
    </row>
    <row r="10" spans="1:14">
      <c r="A10" t="s">
        <v>45</v>
      </c>
    </row>
    <row r="12" spans="1:14">
      <c r="A12" t="s">
        <v>46</v>
      </c>
    </row>
    <row r="13" spans="1:14">
      <c r="A13" s="36" t="s">
        <v>64</v>
      </c>
      <c r="B13" s="36"/>
      <c r="C13" s="36"/>
      <c r="D13" s="36" t="s">
        <v>34</v>
      </c>
      <c r="E13" s="36"/>
      <c r="F13" s="36"/>
      <c r="G13" s="36"/>
      <c r="H13" s="36"/>
      <c r="I13" s="36"/>
    </row>
    <row r="14" spans="1:14">
      <c r="A14" s="37"/>
      <c r="B14" s="51"/>
      <c r="C14" s="65"/>
      <c r="D14" s="33"/>
      <c r="E14" s="49" t="s">
        <v>0</v>
      </c>
      <c r="F14" s="49"/>
      <c r="G14" s="49"/>
      <c r="H14" s="49"/>
      <c r="I14" s="71"/>
      <c r="J14">
        <v>2</v>
      </c>
    </row>
    <row r="15" spans="1:14">
      <c r="A15" s="38"/>
      <c r="B15" s="52"/>
      <c r="C15" s="66"/>
      <c r="D15" s="34"/>
      <c r="E15" t="s">
        <v>60</v>
      </c>
      <c r="I15" s="72"/>
    </row>
    <row r="16" spans="1:14">
      <c r="A16" s="39"/>
      <c r="B16" s="53"/>
      <c r="C16" s="67"/>
      <c r="D16" s="74" t="s">
        <v>5</v>
      </c>
      <c r="E16" s="50"/>
      <c r="F16" s="50"/>
      <c r="G16" s="50"/>
      <c r="H16" s="50"/>
      <c r="I16" s="73"/>
    </row>
    <row r="17" spans="1:9">
      <c r="A17" t="s">
        <v>162</v>
      </c>
    </row>
    <row r="18" spans="1:9">
      <c r="A18" t="s">
        <v>164</v>
      </c>
    </row>
    <row r="20" spans="1:9">
      <c r="A20" t="s">
        <v>84</v>
      </c>
    </row>
    <row r="21" spans="1:9">
      <c r="A21" t="s">
        <v>330</v>
      </c>
    </row>
    <row r="22" spans="1:9">
      <c r="A22" t="s">
        <v>42</v>
      </c>
    </row>
    <row r="23" spans="1:9">
      <c r="A23" t="s">
        <v>331</v>
      </c>
    </row>
    <row r="24" spans="1:9">
      <c r="A24" t="s">
        <v>333</v>
      </c>
    </row>
    <row r="25" spans="1:9">
      <c r="A25" t="s">
        <v>77</v>
      </c>
    </row>
    <row r="26" spans="1:9">
      <c r="A26" t="s">
        <v>32</v>
      </c>
    </row>
    <row r="27" spans="1:9">
      <c r="A27" t="s">
        <v>70</v>
      </c>
    </row>
    <row r="28" spans="1:9">
      <c r="A28" t="s">
        <v>165</v>
      </c>
    </row>
    <row r="29" spans="1:9">
      <c r="A29" t="s">
        <v>4</v>
      </c>
    </row>
    <row r="30" spans="1:9">
      <c r="B30" s="54"/>
      <c r="C30" s="54"/>
      <c r="D30" s="54"/>
      <c r="E30" s="54"/>
      <c r="F30" s="54"/>
      <c r="G30" s="54"/>
      <c r="H30" s="54"/>
      <c r="I30" s="54"/>
    </row>
    <row r="31" spans="1:9">
      <c r="A31" t="s">
        <v>85</v>
      </c>
    </row>
    <row r="32" spans="1:9" ht="16" customHeight="1">
      <c r="B32" s="52"/>
      <c r="C32" s="52"/>
      <c r="D32" s="52"/>
      <c r="E32" s="52"/>
      <c r="F32" s="52"/>
      <c r="G32" s="52"/>
      <c r="H32" s="52"/>
      <c r="I32" s="52"/>
    </row>
    <row r="33" spans="1:9" ht="16" customHeight="1">
      <c r="B33" s="52"/>
      <c r="C33" s="52"/>
      <c r="D33" s="52"/>
      <c r="E33" s="52"/>
      <c r="F33" s="52"/>
      <c r="G33" s="52"/>
      <c r="H33" s="52"/>
      <c r="I33" s="52"/>
    </row>
    <row r="34" spans="1:9" ht="16" customHeight="1">
      <c r="B34" s="52"/>
      <c r="C34" s="52"/>
      <c r="D34" s="52"/>
      <c r="E34" s="52"/>
      <c r="F34" s="52"/>
      <c r="G34" s="52"/>
      <c r="H34" s="52"/>
      <c r="I34" s="52"/>
    </row>
    <row r="35" spans="1:9" ht="16" customHeight="1">
      <c r="B35" s="52"/>
      <c r="C35" s="52"/>
      <c r="D35" s="52"/>
      <c r="E35" s="52"/>
      <c r="F35" s="52"/>
      <c r="G35" s="52"/>
      <c r="H35" s="52"/>
      <c r="I35" s="52"/>
    </row>
    <row r="36" spans="1:9" s="24" customFormat="1" ht="18" customHeight="1"/>
    <row r="37" spans="1:9">
      <c r="A37" t="s">
        <v>15</v>
      </c>
    </row>
    <row r="38" spans="1:9">
      <c r="A38" s="36" t="s">
        <v>88</v>
      </c>
      <c r="B38" s="36" t="s">
        <v>89</v>
      </c>
      <c r="C38" s="36"/>
      <c r="D38" s="36"/>
      <c r="E38" s="36"/>
      <c r="F38" s="36" t="s">
        <v>90</v>
      </c>
      <c r="G38" s="36"/>
      <c r="H38" s="36"/>
      <c r="I38" s="36"/>
    </row>
    <row r="39" spans="1:9" ht="34.1" customHeight="1">
      <c r="A39" s="36"/>
      <c r="B39" s="55"/>
      <c r="C39" s="68"/>
      <c r="D39" s="68"/>
      <c r="E39" s="75"/>
      <c r="F39" s="55"/>
      <c r="G39" s="68"/>
      <c r="H39" s="68"/>
      <c r="I39" s="75"/>
    </row>
    <row r="40" spans="1:9" ht="34.1" customHeight="1">
      <c r="A40" s="36"/>
      <c r="B40" s="56"/>
      <c r="C40" s="69"/>
      <c r="D40" s="69"/>
      <c r="E40" s="76"/>
      <c r="F40" s="56"/>
      <c r="G40" s="69"/>
      <c r="H40" s="69"/>
      <c r="I40" s="76"/>
    </row>
    <row r="41" spans="1:9">
      <c r="A41" s="40" t="s">
        <v>92</v>
      </c>
      <c r="B41" s="36" t="s">
        <v>94</v>
      </c>
      <c r="C41" s="36"/>
      <c r="D41" s="36"/>
      <c r="E41" s="36"/>
      <c r="F41" s="36" t="s">
        <v>95</v>
      </c>
      <c r="G41" s="36"/>
      <c r="H41" s="36"/>
      <c r="I41" s="36"/>
    </row>
    <row r="42" spans="1:9" ht="33.75" customHeight="1">
      <c r="A42" s="40"/>
      <c r="B42" s="55"/>
      <c r="C42" s="68"/>
      <c r="D42" s="68"/>
      <c r="E42" s="75"/>
      <c r="F42" s="55"/>
      <c r="G42" s="68"/>
      <c r="H42" s="68"/>
      <c r="I42" s="75"/>
    </row>
    <row r="43" spans="1:9" ht="33.75" customHeight="1">
      <c r="A43" s="40"/>
      <c r="B43" s="56"/>
      <c r="C43" s="69"/>
      <c r="D43" s="69"/>
      <c r="E43" s="76"/>
      <c r="F43" s="56"/>
      <c r="G43" s="69"/>
      <c r="H43" s="69"/>
      <c r="I43" s="76"/>
    </row>
    <row r="45" spans="1:9">
      <c r="A45" t="s">
        <v>99</v>
      </c>
    </row>
    <row r="46" spans="1:9" ht="57" customHeight="1">
      <c r="B46" s="52"/>
      <c r="C46" s="52"/>
      <c r="D46" s="52"/>
      <c r="E46" s="52"/>
      <c r="F46" s="52"/>
      <c r="G46" s="52"/>
      <c r="H46" s="52"/>
      <c r="I46" s="52"/>
    </row>
    <row r="47" spans="1:9" ht="57" customHeight="1">
      <c r="B47" s="52"/>
      <c r="C47" s="52"/>
      <c r="D47" s="52"/>
      <c r="E47" s="52"/>
      <c r="F47" s="52"/>
      <c r="G47" s="52"/>
      <c r="H47" s="52"/>
      <c r="I47" s="52"/>
    </row>
    <row r="48" spans="1:9" ht="57" customHeight="1">
      <c r="B48" s="52"/>
      <c r="C48" s="52"/>
      <c r="D48" s="52"/>
      <c r="E48" s="52"/>
      <c r="F48" s="52"/>
      <c r="G48" s="52"/>
      <c r="H48" s="52"/>
      <c r="I48" s="52"/>
    </row>
    <row r="49" spans="1:9" ht="57" customHeight="1">
      <c r="B49" s="52"/>
      <c r="C49" s="52"/>
      <c r="D49" s="52"/>
      <c r="E49" s="52"/>
      <c r="F49" s="52"/>
      <c r="G49" s="52"/>
      <c r="H49" s="52"/>
      <c r="I49" s="52"/>
    </row>
    <row r="51" spans="1:9">
      <c r="A51" t="s">
        <v>101</v>
      </c>
    </row>
    <row r="52" spans="1:9">
      <c r="A52" t="s">
        <v>104</v>
      </c>
    </row>
    <row r="53" spans="1:9" ht="57" customHeight="1">
      <c r="B53" s="52"/>
      <c r="C53" s="52"/>
      <c r="D53" s="52"/>
      <c r="E53" s="52"/>
      <c r="F53" s="52"/>
      <c r="G53" s="52"/>
      <c r="H53" s="52"/>
      <c r="I53" s="52"/>
    </row>
    <row r="54" spans="1:9" ht="57" customHeight="1">
      <c r="B54" s="52"/>
      <c r="C54" s="52"/>
      <c r="D54" s="52"/>
      <c r="E54" s="52"/>
      <c r="F54" s="52"/>
      <c r="G54" s="52"/>
      <c r="H54" s="52"/>
      <c r="I54" s="52"/>
    </row>
    <row r="55" spans="1:9" ht="57" customHeight="1">
      <c r="B55" s="52"/>
      <c r="C55" s="52"/>
      <c r="D55" s="52"/>
      <c r="E55" s="52"/>
      <c r="F55" s="52"/>
      <c r="G55" s="52"/>
      <c r="H55" s="52"/>
      <c r="I55" s="52"/>
    </row>
    <row r="56" spans="1:9" ht="57" customHeight="1">
      <c r="B56" s="52"/>
      <c r="C56" s="52"/>
      <c r="D56" s="52"/>
      <c r="E56" s="52"/>
      <c r="F56" s="52"/>
      <c r="G56" s="52"/>
      <c r="H56" s="52"/>
      <c r="I56" s="52"/>
    </row>
    <row r="58" spans="1:9">
      <c r="A58" t="s">
        <v>103</v>
      </c>
    </row>
    <row r="59" spans="1:9">
      <c r="A59" t="s">
        <v>105</v>
      </c>
    </row>
    <row r="60" spans="1:9">
      <c r="A60" t="s">
        <v>107</v>
      </c>
    </row>
    <row r="61" spans="1:9" ht="64" customHeight="1">
      <c r="B61" s="52"/>
      <c r="C61" s="52"/>
      <c r="D61" s="52"/>
      <c r="E61" s="52"/>
      <c r="F61" s="52"/>
      <c r="G61" s="52"/>
      <c r="H61" s="52"/>
      <c r="I61" s="52"/>
    </row>
    <row r="62" spans="1:9" ht="64" customHeight="1">
      <c r="B62" s="52"/>
      <c r="C62" s="52"/>
      <c r="D62" s="52"/>
      <c r="E62" s="52"/>
      <c r="F62" s="52"/>
      <c r="G62" s="52"/>
      <c r="H62" s="52"/>
      <c r="I62" s="52"/>
    </row>
    <row r="63" spans="1:9" ht="64" customHeight="1">
      <c r="B63" s="52"/>
      <c r="C63" s="52"/>
      <c r="D63" s="52"/>
      <c r="E63" s="52"/>
      <c r="F63" s="52"/>
      <c r="G63" s="52"/>
      <c r="H63" s="52"/>
      <c r="I63" s="52"/>
    </row>
    <row r="64" spans="1:9" ht="64" customHeight="1">
      <c r="B64" s="52"/>
      <c r="C64" s="52"/>
      <c r="D64" s="52"/>
      <c r="E64" s="52"/>
      <c r="F64" s="52"/>
      <c r="G64" s="52"/>
      <c r="H64" s="52"/>
      <c r="I64" s="52"/>
    </row>
    <row r="66" spans="1:9">
      <c r="A66" t="s">
        <v>98</v>
      </c>
    </row>
    <row r="67" spans="1:9" ht="32" customHeight="1">
      <c r="B67" s="52"/>
      <c r="C67" s="52"/>
      <c r="D67" s="52"/>
      <c r="E67" s="52"/>
      <c r="F67" s="52"/>
      <c r="G67" s="52"/>
      <c r="H67" s="52"/>
      <c r="I67" s="52"/>
    </row>
    <row r="68" spans="1:9" ht="32" customHeight="1">
      <c r="B68" s="52"/>
      <c r="C68" s="52"/>
      <c r="D68" s="52"/>
      <c r="E68" s="52"/>
      <c r="F68" s="52"/>
      <c r="G68" s="52"/>
      <c r="H68" s="52"/>
      <c r="I68" s="52"/>
    </row>
    <row r="69" spans="1:9" ht="32" customHeight="1">
      <c r="B69" s="52"/>
      <c r="C69" s="52"/>
      <c r="D69" s="52"/>
      <c r="E69" s="52"/>
      <c r="F69" s="52"/>
      <c r="G69" s="52"/>
      <c r="H69" s="52"/>
      <c r="I69" s="52"/>
    </row>
    <row r="70" spans="1:9" ht="32" customHeight="1">
      <c r="B70" s="52"/>
      <c r="C70" s="52"/>
      <c r="D70" s="52"/>
      <c r="E70" s="52"/>
      <c r="F70" s="52"/>
      <c r="G70" s="52"/>
      <c r="H70" s="52"/>
      <c r="I70" s="52"/>
    </row>
    <row r="72" spans="1:9">
      <c r="A72" t="s">
        <v>108</v>
      </c>
    </row>
    <row r="73" spans="1:9">
      <c r="A73" t="s">
        <v>111</v>
      </c>
    </row>
    <row r="74" spans="1:9" ht="36" customHeight="1">
      <c r="B74" s="52"/>
      <c r="C74" s="52"/>
      <c r="D74" s="52"/>
      <c r="E74" s="52"/>
      <c r="F74" s="52"/>
      <c r="G74" s="52"/>
      <c r="H74" s="52"/>
      <c r="I74" s="52"/>
    </row>
    <row r="75" spans="1:9" ht="36" customHeight="1">
      <c r="B75" s="52"/>
      <c r="C75" s="52"/>
      <c r="D75" s="52"/>
      <c r="E75" s="52"/>
      <c r="F75" s="52"/>
      <c r="G75" s="52"/>
      <c r="H75" s="52"/>
      <c r="I75" s="52"/>
    </row>
    <row r="76" spans="1:9" ht="36" customHeight="1">
      <c r="B76" s="52"/>
      <c r="C76" s="52"/>
      <c r="D76" s="52"/>
      <c r="E76" s="52"/>
      <c r="F76" s="52"/>
      <c r="G76" s="52"/>
      <c r="H76" s="52"/>
      <c r="I76" s="52"/>
    </row>
    <row r="77" spans="1:9" ht="36" customHeight="1">
      <c r="B77" s="52"/>
      <c r="C77" s="52"/>
      <c r="D77" s="52"/>
      <c r="E77" s="52"/>
      <c r="F77" s="52"/>
      <c r="G77" s="52"/>
      <c r="H77" s="52"/>
      <c r="I77" s="52"/>
    </row>
    <row r="79" spans="1:9">
      <c r="A79" t="s">
        <v>116</v>
      </c>
    </row>
    <row r="80" spans="1:9">
      <c r="A80" s="41" t="s">
        <v>166</v>
      </c>
    </row>
    <row r="81" spans="1:9">
      <c r="A81" s="41" t="s">
        <v>167</v>
      </c>
    </row>
    <row r="82" spans="1:9">
      <c r="A82" s="42"/>
      <c r="B82" s="36" t="s">
        <v>117</v>
      </c>
      <c r="C82" s="36"/>
      <c r="D82" s="36" t="s">
        <v>65</v>
      </c>
      <c r="E82" s="36"/>
      <c r="F82" s="36" t="s">
        <v>119</v>
      </c>
      <c r="G82" s="36"/>
      <c r="H82" s="36"/>
      <c r="I82" s="36"/>
    </row>
    <row r="83" spans="1:9">
      <c r="A83" s="36" t="s">
        <v>120</v>
      </c>
      <c r="B83" s="57"/>
      <c r="C83" s="57"/>
      <c r="D83" s="57"/>
      <c r="E83" s="57"/>
      <c r="F83" s="77"/>
      <c r="G83" s="77"/>
      <c r="H83" s="77"/>
      <c r="I83" s="77"/>
    </row>
    <row r="84" spans="1:9">
      <c r="A84" s="36"/>
      <c r="B84" s="57"/>
      <c r="C84" s="57"/>
      <c r="D84" s="57"/>
      <c r="E84" s="57"/>
      <c r="F84" s="77"/>
      <c r="G84" s="77"/>
      <c r="H84" s="77"/>
      <c r="I84" s="77"/>
    </row>
    <row r="85" spans="1:9">
      <c r="A85" s="36"/>
      <c r="B85" s="57"/>
      <c r="C85" s="57"/>
      <c r="D85" s="57"/>
      <c r="E85" s="57"/>
      <c r="F85" s="77"/>
      <c r="G85" s="77"/>
      <c r="H85" s="77"/>
      <c r="I85" s="77"/>
    </row>
    <row r="86" spans="1:9" hidden="1">
      <c r="A86" s="36"/>
      <c r="B86" s="57"/>
      <c r="C86" s="57"/>
      <c r="D86" s="57"/>
      <c r="E86" s="57"/>
      <c r="F86" s="77"/>
      <c r="G86" s="77"/>
      <c r="H86" s="77"/>
      <c r="I86" s="77"/>
    </row>
    <row r="87" spans="1:9" hidden="1">
      <c r="A87" s="36"/>
      <c r="B87" s="57"/>
      <c r="C87" s="57"/>
      <c r="D87" s="57"/>
      <c r="E87" s="57"/>
      <c r="F87" s="77"/>
      <c r="G87" s="77"/>
      <c r="H87" s="77"/>
      <c r="I87" s="77"/>
    </row>
    <row r="88" spans="1:9" hidden="1">
      <c r="A88" s="36"/>
      <c r="B88" s="57"/>
      <c r="C88" s="57"/>
      <c r="D88" s="57"/>
      <c r="E88" s="57"/>
      <c r="F88" s="77"/>
      <c r="G88" s="77"/>
      <c r="H88" s="77"/>
      <c r="I88" s="77"/>
    </row>
    <row r="89" spans="1:9" hidden="1">
      <c r="A89" s="36"/>
      <c r="B89" s="57"/>
      <c r="C89" s="57"/>
      <c r="D89" s="57"/>
      <c r="E89" s="57"/>
      <c r="F89" s="77"/>
      <c r="G89" s="77"/>
      <c r="H89" s="77"/>
      <c r="I89" s="77"/>
    </row>
    <row r="90" spans="1:9" hidden="1">
      <c r="A90" s="36"/>
      <c r="B90" s="57"/>
      <c r="C90" s="57"/>
      <c r="D90" s="57"/>
      <c r="E90" s="57"/>
      <c r="F90" s="77"/>
      <c r="G90" s="77"/>
      <c r="H90" s="77"/>
      <c r="I90" s="77"/>
    </row>
    <row r="91" spans="1:9" hidden="1">
      <c r="A91" s="36"/>
      <c r="B91" s="57"/>
      <c r="C91" s="57"/>
      <c r="D91" s="57"/>
      <c r="E91" s="57"/>
      <c r="F91" s="77"/>
      <c r="G91" s="77"/>
      <c r="H91" s="77"/>
      <c r="I91" s="77"/>
    </row>
    <row r="92" spans="1:9" hidden="1">
      <c r="A92" s="36"/>
      <c r="B92" s="57"/>
      <c r="C92" s="57"/>
      <c r="D92" s="57"/>
      <c r="E92" s="57"/>
      <c r="F92" s="77"/>
      <c r="G92" s="77"/>
      <c r="H92" s="77"/>
      <c r="I92" s="77"/>
    </row>
    <row r="93" spans="1:9" ht="18" customHeight="1">
      <c r="A93" s="43" t="s">
        <v>121</v>
      </c>
      <c r="B93" s="57"/>
      <c r="C93" s="57"/>
      <c r="D93" s="57"/>
      <c r="E93" s="57"/>
      <c r="F93" s="78"/>
      <c r="G93" s="78"/>
      <c r="H93" s="78"/>
      <c r="I93" s="78"/>
    </row>
    <row r="94" spans="1:9" ht="18" customHeight="1">
      <c r="A94" s="43"/>
      <c r="B94" s="57"/>
      <c r="C94" s="57"/>
      <c r="D94" s="57"/>
      <c r="E94" s="57"/>
      <c r="F94" s="78"/>
      <c r="G94" s="78"/>
      <c r="H94" s="78"/>
      <c r="I94" s="78"/>
    </row>
    <row r="95" spans="1:9" ht="18" customHeight="1">
      <c r="A95" s="43"/>
      <c r="B95" s="57"/>
      <c r="C95" s="57"/>
      <c r="D95" s="57"/>
      <c r="E95" s="57"/>
      <c r="F95" s="78"/>
      <c r="G95" s="78"/>
      <c r="H95" s="78"/>
      <c r="I95" s="78"/>
    </row>
    <row r="96" spans="1:9" ht="18" hidden="1" customHeight="1">
      <c r="A96" s="43"/>
      <c r="B96" s="57"/>
      <c r="C96" s="57"/>
      <c r="D96" s="57"/>
      <c r="E96" s="57"/>
      <c r="F96" s="78"/>
      <c r="G96" s="78"/>
      <c r="H96" s="78"/>
      <c r="I96" s="78"/>
    </row>
    <row r="97" spans="1:9" ht="18" hidden="1" customHeight="1">
      <c r="A97" s="43"/>
      <c r="B97" s="57"/>
      <c r="C97" s="57"/>
      <c r="D97" s="57"/>
      <c r="E97" s="57"/>
      <c r="F97" s="78"/>
      <c r="G97" s="78"/>
      <c r="H97" s="78"/>
      <c r="I97" s="78"/>
    </row>
    <row r="98" spans="1:9" ht="18" hidden="1" customHeight="1">
      <c r="A98" s="43"/>
      <c r="B98" s="57"/>
      <c r="C98" s="57"/>
      <c r="D98" s="57"/>
      <c r="E98" s="57"/>
      <c r="F98" s="78"/>
      <c r="G98" s="78"/>
      <c r="H98" s="78"/>
      <c r="I98" s="78"/>
    </row>
    <row r="99" spans="1:9" ht="18" hidden="1" customHeight="1">
      <c r="A99" s="43"/>
      <c r="B99" s="57"/>
      <c r="C99" s="57"/>
      <c r="D99" s="57"/>
      <c r="E99" s="57"/>
      <c r="F99" s="78"/>
      <c r="G99" s="78"/>
      <c r="H99" s="78"/>
      <c r="I99" s="78"/>
    </row>
    <row r="100" spans="1:9" ht="18" hidden="1" customHeight="1">
      <c r="A100" s="43"/>
      <c r="B100" s="57"/>
      <c r="C100" s="57"/>
      <c r="D100" s="57"/>
      <c r="E100" s="57"/>
      <c r="F100" s="78"/>
      <c r="G100" s="78"/>
      <c r="H100" s="78"/>
      <c r="I100" s="78"/>
    </row>
    <row r="101" spans="1:9" hidden="1">
      <c r="A101" s="43"/>
      <c r="B101" s="57"/>
      <c r="C101" s="57"/>
      <c r="D101" s="57"/>
      <c r="E101" s="57"/>
      <c r="F101" s="78"/>
      <c r="G101" s="78"/>
      <c r="H101" s="78"/>
      <c r="I101" s="78"/>
    </row>
    <row r="102" spans="1:9" hidden="1">
      <c r="A102" s="43"/>
      <c r="B102" s="57"/>
      <c r="C102" s="57"/>
      <c r="D102" s="57"/>
      <c r="E102" s="57"/>
      <c r="F102" s="78"/>
      <c r="G102" s="78"/>
      <c r="H102" s="78"/>
      <c r="I102" s="78"/>
    </row>
    <row r="103" spans="1:9">
      <c r="A103" s="43" t="s">
        <v>306</v>
      </c>
      <c r="B103" s="57"/>
      <c r="C103" s="57"/>
      <c r="D103" s="57"/>
      <c r="E103" s="57"/>
      <c r="F103" s="77"/>
      <c r="G103" s="77"/>
      <c r="H103" s="77"/>
      <c r="I103" s="77"/>
    </row>
    <row r="104" spans="1:9">
      <c r="A104" s="43"/>
      <c r="B104" s="57"/>
      <c r="C104" s="57"/>
      <c r="D104" s="57"/>
      <c r="E104" s="57"/>
      <c r="F104" s="77"/>
      <c r="G104" s="77"/>
      <c r="H104" s="77"/>
      <c r="I104" s="77"/>
    </row>
    <row r="105" spans="1:9">
      <c r="A105" s="43"/>
      <c r="B105" s="57"/>
      <c r="C105" s="57"/>
      <c r="D105" s="57"/>
      <c r="E105" s="57"/>
      <c r="F105" s="77"/>
      <c r="G105" s="77"/>
      <c r="H105" s="77"/>
      <c r="I105" s="77"/>
    </row>
    <row r="106" spans="1:9">
      <c r="A106" t="s">
        <v>153</v>
      </c>
    </row>
    <row r="108" spans="1:9">
      <c r="A108" t="s">
        <v>155</v>
      </c>
    </row>
    <row r="109" spans="1:9">
      <c r="A109" t="s">
        <v>156</v>
      </c>
    </row>
    <row r="110" spans="1:9">
      <c r="A110" s="44" t="s">
        <v>158</v>
      </c>
    </row>
    <row r="111" spans="1:9" ht="13.5" customHeight="1">
      <c r="B111" s="52"/>
      <c r="C111" s="52"/>
      <c r="D111" s="52"/>
      <c r="E111" s="52"/>
      <c r="F111" s="52"/>
      <c r="G111" s="52"/>
      <c r="H111" s="52"/>
      <c r="I111" s="52"/>
    </row>
    <row r="112" spans="1:9" ht="13.5" customHeight="1">
      <c r="B112" s="52"/>
      <c r="C112" s="52"/>
      <c r="D112" s="52"/>
      <c r="E112" s="52"/>
      <c r="F112" s="52"/>
      <c r="G112" s="52"/>
      <c r="H112" s="52"/>
      <c r="I112" s="52"/>
    </row>
    <row r="113" spans="1:9" ht="13.5" customHeight="1">
      <c r="B113" s="52"/>
      <c r="C113" s="52"/>
      <c r="D113" s="52"/>
      <c r="E113" s="52"/>
      <c r="F113" s="52"/>
      <c r="G113" s="52"/>
      <c r="H113" s="52"/>
      <c r="I113" s="52"/>
    </row>
    <row r="114" spans="1:9" ht="13.5" customHeight="1">
      <c r="B114" s="52"/>
      <c r="C114" s="52"/>
      <c r="D114" s="52"/>
      <c r="E114" s="52"/>
      <c r="F114" s="52"/>
      <c r="G114" s="52"/>
      <c r="H114" s="52"/>
      <c r="I114" s="52"/>
    </row>
    <row r="116" spans="1:9">
      <c r="A116" t="s">
        <v>160</v>
      </c>
    </row>
    <row r="117" spans="1:9">
      <c r="A117" t="s">
        <v>168</v>
      </c>
    </row>
    <row r="118" spans="1:9">
      <c r="A118" t="s">
        <v>167</v>
      </c>
    </row>
    <row r="119" spans="1:9">
      <c r="A119" s="23"/>
      <c r="B119" t="s">
        <v>150</v>
      </c>
      <c r="C119" s="21"/>
      <c r="D119" s="21"/>
      <c r="E119" s="21"/>
      <c r="F119" s="21"/>
      <c r="G119" s="21"/>
      <c r="H119" s="21"/>
      <c r="I119" t="s">
        <v>152</v>
      </c>
    </row>
    <row r="120" spans="1:9">
      <c r="A120" s="23"/>
      <c r="B120" t="s">
        <v>149</v>
      </c>
    </row>
    <row r="122" spans="1:9">
      <c r="A122" t="s">
        <v>148</v>
      </c>
    </row>
    <row r="123" spans="1:9">
      <c r="A123" t="s">
        <v>147</v>
      </c>
    </row>
    <row r="124" spans="1:9">
      <c r="A124" t="s">
        <v>30</v>
      </c>
    </row>
    <row r="125" spans="1:9">
      <c r="A125" t="s">
        <v>136</v>
      </c>
    </row>
    <row r="127" spans="1:9">
      <c r="A127" t="s">
        <v>146</v>
      </c>
      <c r="G127" s="27" t="s">
        <v>142</v>
      </c>
    </row>
    <row r="128" spans="1:9">
      <c r="A128" s="36" t="s">
        <v>13</v>
      </c>
      <c r="B128" s="58" t="s">
        <v>56</v>
      </c>
      <c r="C128" s="58" t="s">
        <v>120</v>
      </c>
      <c r="D128" s="58" t="s">
        <v>122</v>
      </c>
      <c r="E128" s="58" t="s">
        <v>123</v>
      </c>
      <c r="F128" s="58" t="s">
        <v>125</v>
      </c>
      <c r="G128" s="58" t="s">
        <v>91</v>
      </c>
    </row>
    <row r="129" spans="1:7">
      <c r="A129" s="36"/>
      <c r="B129" s="59" t="s">
        <v>126</v>
      </c>
      <c r="C129" s="59" t="s">
        <v>126</v>
      </c>
      <c r="D129" s="59" t="s">
        <v>126</v>
      </c>
      <c r="E129" s="59" t="s">
        <v>126</v>
      </c>
      <c r="F129" s="59" t="s">
        <v>126</v>
      </c>
      <c r="G129" s="79" t="s">
        <v>128</v>
      </c>
    </row>
    <row r="130" spans="1:7" ht="18" customHeight="1">
      <c r="A130" s="45" t="s">
        <v>115</v>
      </c>
      <c r="B130" s="60"/>
      <c r="C130" s="60"/>
      <c r="D130" s="60"/>
      <c r="E130" s="60"/>
      <c r="F130" s="60"/>
      <c r="G130" s="80"/>
    </row>
    <row r="131" spans="1:7" ht="18" customHeight="1">
      <c r="A131" s="45" t="s">
        <v>129</v>
      </c>
      <c r="B131" s="61">
        <f>'(別紙)付加価値額'!B19</f>
        <v>0</v>
      </c>
      <c r="C131" s="60"/>
      <c r="D131" s="60"/>
      <c r="E131" s="60"/>
      <c r="F131" s="61">
        <f>'(別紙)付加価値額'!C19</f>
        <v>0</v>
      </c>
      <c r="G131" s="80"/>
    </row>
    <row r="132" spans="1:7" ht="18" customHeight="1">
      <c r="A132" s="45" t="s">
        <v>130</v>
      </c>
      <c r="B132" s="61">
        <f>'(別紙)付加価値額'!B26</f>
        <v>0</v>
      </c>
      <c r="C132" s="60"/>
      <c r="D132" s="60"/>
      <c r="E132" s="60"/>
      <c r="F132" s="61">
        <f>'(別紙)付加価値額'!C26</f>
        <v>0</v>
      </c>
      <c r="G132" s="80"/>
    </row>
    <row r="133" spans="1:7" ht="18" customHeight="1">
      <c r="A133" s="45" t="s">
        <v>131</v>
      </c>
      <c r="B133" s="61">
        <f>SUM('(別紙)付加価値額'!B8:B10)</f>
        <v>0</v>
      </c>
      <c r="C133" s="60"/>
      <c r="D133" s="60"/>
      <c r="E133" s="60"/>
      <c r="F133" s="61">
        <f>SUM('(別紙)付加価値額'!C8:C10)</f>
        <v>0</v>
      </c>
      <c r="G133" s="80"/>
    </row>
    <row r="134" spans="1:7" ht="18" customHeight="1">
      <c r="A134" s="45" t="s">
        <v>132</v>
      </c>
      <c r="B134" s="61">
        <f>'(別紙)付加価値額'!B11</f>
        <v>0</v>
      </c>
      <c r="C134" s="60"/>
      <c r="D134" s="60"/>
      <c r="E134" s="60"/>
      <c r="F134" s="61">
        <f>'(別紙)付加価値額'!C11</f>
        <v>0</v>
      </c>
      <c r="G134" s="81" t="e">
        <f>(F134-B134)/ABS(B134)</f>
        <v>#DIV/0!</v>
      </c>
    </row>
    <row r="135" spans="1:7" ht="27" customHeight="1">
      <c r="A135" s="46" t="s">
        <v>2</v>
      </c>
      <c r="B135" s="61" t="e">
        <f>B134/B136</f>
        <v>#DIV/0!</v>
      </c>
      <c r="C135" s="60"/>
      <c r="D135" s="60"/>
      <c r="E135" s="60"/>
      <c r="F135" s="61" t="e">
        <f>F134/F136</f>
        <v>#DIV/0!</v>
      </c>
      <c r="G135" s="81" t="e">
        <f>(F135-B135)/ABS(B135)</f>
        <v>#DIV/0!</v>
      </c>
    </row>
    <row r="136" spans="1:7" ht="18" customHeight="1">
      <c r="A136" s="47" t="s">
        <v>137</v>
      </c>
      <c r="B136" s="62">
        <f>'(別紙)付加価値額'!B30</f>
        <v>0</v>
      </c>
      <c r="C136" s="64"/>
      <c r="D136" s="64"/>
      <c r="E136" s="64"/>
      <c r="F136" s="42">
        <f>'(別紙)付加価値額'!C30</f>
        <v>0</v>
      </c>
      <c r="G136" s="80"/>
    </row>
    <row r="138" spans="1:7">
      <c r="A138" t="s">
        <v>140</v>
      </c>
      <c r="G138" s="27" t="s">
        <v>142</v>
      </c>
    </row>
    <row r="139" spans="1:7">
      <c r="A139" s="36" t="s">
        <v>13</v>
      </c>
      <c r="B139" s="58" t="s">
        <v>56</v>
      </c>
      <c r="C139" s="58" t="s">
        <v>120</v>
      </c>
      <c r="D139" s="58" t="s">
        <v>122</v>
      </c>
      <c r="E139" s="58" t="s">
        <v>123</v>
      </c>
      <c r="F139" s="58" t="s">
        <v>125</v>
      </c>
      <c r="G139" s="58" t="s">
        <v>91</v>
      </c>
    </row>
    <row r="140" spans="1:7">
      <c r="A140" s="36"/>
      <c r="B140" s="59" t="s">
        <v>126</v>
      </c>
      <c r="C140" s="59" t="s">
        <v>126</v>
      </c>
      <c r="D140" s="59" t="s">
        <v>126</v>
      </c>
      <c r="E140" s="59" t="s">
        <v>126</v>
      </c>
      <c r="F140" s="59" t="s">
        <v>126</v>
      </c>
      <c r="G140" s="79" t="s">
        <v>128</v>
      </c>
    </row>
    <row r="141" spans="1:7" ht="18" customHeight="1">
      <c r="A141" s="45" t="s">
        <v>115</v>
      </c>
      <c r="B141" s="63"/>
      <c r="C141" s="63"/>
      <c r="D141" s="63"/>
      <c r="E141" s="63"/>
      <c r="F141" s="63"/>
      <c r="G141" s="80"/>
    </row>
    <row r="142" spans="1:7" ht="18" customHeight="1">
      <c r="A142" s="45" t="s">
        <v>129</v>
      </c>
      <c r="B142" s="63"/>
      <c r="C142" s="63"/>
      <c r="D142" s="63"/>
      <c r="E142" s="63"/>
      <c r="F142" s="63"/>
      <c r="G142" s="80"/>
    </row>
    <row r="143" spans="1:7" ht="18" customHeight="1">
      <c r="A143" s="45" t="s">
        <v>130</v>
      </c>
      <c r="B143" s="63"/>
      <c r="C143" s="63"/>
      <c r="D143" s="63"/>
      <c r="E143" s="63"/>
      <c r="F143" s="63"/>
      <c r="G143" s="80"/>
    </row>
    <row r="144" spans="1:7" ht="18" customHeight="1">
      <c r="A144" s="45" t="s">
        <v>131</v>
      </c>
      <c r="B144" s="63"/>
      <c r="C144" s="63"/>
      <c r="D144" s="63"/>
      <c r="E144" s="63"/>
      <c r="F144" s="63"/>
      <c r="G144" s="80"/>
    </row>
    <row r="145" spans="1:7" ht="18" customHeight="1">
      <c r="A145" s="45" t="s">
        <v>132</v>
      </c>
      <c r="B145" s="63"/>
      <c r="C145" s="63"/>
      <c r="D145" s="63"/>
      <c r="E145" s="63"/>
      <c r="F145" s="63"/>
      <c r="G145" s="81" t="e">
        <f>(F145-B145)/ABS(B145)</f>
        <v>#DIV/0!</v>
      </c>
    </row>
    <row r="146" spans="1:7" ht="27" customHeight="1">
      <c r="A146" s="46" t="s">
        <v>2</v>
      </c>
      <c r="B146" s="63"/>
      <c r="C146" s="63"/>
      <c r="D146" s="63"/>
      <c r="E146" s="63"/>
      <c r="F146" s="63"/>
      <c r="G146" s="81" t="e">
        <f>(F146-B146)/ABS(B146)</f>
        <v>#DIV/0!</v>
      </c>
    </row>
    <row r="147" spans="1:7" ht="18" customHeight="1">
      <c r="A147" s="47" t="s">
        <v>137</v>
      </c>
      <c r="B147" s="64"/>
      <c r="C147" s="64"/>
      <c r="D147" s="64"/>
      <c r="E147" s="64"/>
      <c r="F147" s="64"/>
      <c r="G147" s="80"/>
    </row>
    <row r="149" spans="1:7">
      <c r="A149" t="s">
        <v>145</v>
      </c>
    </row>
  </sheetData>
  <mergeCells count="101">
    <mergeCell ref="A4:D4"/>
    <mergeCell ref="E4:I4"/>
    <mergeCell ref="A13:C13"/>
    <mergeCell ref="D13:I13"/>
    <mergeCell ref="B30:I30"/>
    <mergeCell ref="B38:E38"/>
    <mergeCell ref="F38:I38"/>
    <mergeCell ref="B41:E41"/>
    <mergeCell ref="F41:I41"/>
    <mergeCell ref="B82:C82"/>
    <mergeCell ref="D82:E82"/>
    <mergeCell ref="F82:I82"/>
    <mergeCell ref="B83:C83"/>
    <mergeCell ref="D83:E83"/>
    <mergeCell ref="F83:I83"/>
    <mergeCell ref="B84:C84"/>
    <mergeCell ref="D84:E84"/>
    <mergeCell ref="F84:I84"/>
    <mergeCell ref="B85:C85"/>
    <mergeCell ref="D85:E85"/>
    <mergeCell ref="F85:I85"/>
    <mergeCell ref="B86:C86"/>
    <mergeCell ref="D86:E86"/>
    <mergeCell ref="F86:I86"/>
    <mergeCell ref="B87:C87"/>
    <mergeCell ref="D87:E87"/>
    <mergeCell ref="F87:I87"/>
    <mergeCell ref="B88:C88"/>
    <mergeCell ref="D88:E88"/>
    <mergeCell ref="F88:I88"/>
    <mergeCell ref="B89:C89"/>
    <mergeCell ref="D89:E89"/>
    <mergeCell ref="F89:I89"/>
    <mergeCell ref="B90:C90"/>
    <mergeCell ref="D90:E90"/>
    <mergeCell ref="F90:I90"/>
    <mergeCell ref="B91:C91"/>
    <mergeCell ref="D91:E91"/>
    <mergeCell ref="F91:I91"/>
    <mergeCell ref="B92:C92"/>
    <mergeCell ref="D92:E92"/>
    <mergeCell ref="F92:I92"/>
    <mergeCell ref="B93:C93"/>
    <mergeCell ref="D93:E93"/>
    <mergeCell ref="F93:I93"/>
    <mergeCell ref="B94:C94"/>
    <mergeCell ref="D94:E94"/>
    <mergeCell ref="F94:I94"/>
    <mergeCell ref="B95:C95"/>
    <mergeCell ref="D95:E95"/>
    <mergeCell ref="F95:I95"/>
    <mergeCell ref="B96:C96"/>
    <mergeCell ref="D96:E96"/>
    <mergeCell ref="F96:I96"/>
    <mergeCell ref="B97:C97"/>
    <mergeCell ref="D97:E97"/>
    <mergeCell ref="F97:I97"/>
    <mergeCell ref="B98:C98"/>
    <mergeCell ref="D98:E98"/>
    <mergeCell ref="F98:I98"/>
    <mergeCell ref="B99:C99"/>
    <mergeCell ref="D99:E99"/>
    <mergeCell ref="F99:I99"/>
    <mergeCell ref="B100:C100"/>
    <mergeCell ref="D100:E100"/>
    <mergeCell ref="F100:I100"/>
    <mergeCell ref="B101:C101"/>
    <mergeCell ref="D101:E101"/>
    <mergeCell ref="F101:I101"/>
    <mergeCell ref="B102:C102"/>
    <mergeCell ref="D102:E102"/>
    <mergeCell ref="F102:I102"/>
    <mergeCell ref="B103:C103"/>
    <mergeCell ref="D103:E103"/>
    <mergeCell ref="F103:I103"/>
    <mergeCell ref="B104:C104"/>
    <mergeCell ref="D104:E104"/>
    <mergeCell ref="F104:I104"/>
    <mergeCell ref="B105:C105"/>
    <mergeCell ref="D105:E105"/>
    <mergeCell ref="F105:I105"/>
    <mergeCell ref="C119:H119"/>
    <mergeCell ref="A14:C16"/>
    <mergeCell ref="B32:I35"/>
    <mergeCell ref="A38:A40"/>
    <mergeCell ref="B39:E40"/>
    <mergeCell ref="F39:I40"/>
    <mergeCell ref="A41:A43"/>
    <mergeCell ref="B42:E43"/>
    <mergeCell ref="F42:I43"/>
    <mergeCell ref="B46:I49"/>
    <mergeCell ref="B53:I56"/>
    <mergeCell ref="B61:I64"/>
    <mergeCell ref="B67:I70"/>
    <mergeCell ref="B74:I77"/>
    <mergeCell ref="A103:A105"/>
    <mergeCell ref="B111:I114"/>
    <mergeCell ref="A128:A129"/>
    <mergeCell ref="A139:A140"/>
    <mergeCell ref="A83:A92"/>
    <mergeCell ref="A93:A102"/>
  </mergeCells>
  <phoneticPr fontId="1" type="Hiragana"/>
  <pageMargins left="0.7" right="0.7" top="0.75" bottom="0.75" header="0.3" footer="0.3"/>
  <pageSetup paperSize="9" scale="97" fitToWidth="1" fitToHeight="1" orientation="portrait" usePrinterDefaults="1" r:id="rId1"/>
  <rowBreaks count="4" manualBreakCount="4">
    <brk id="36" max="8" man="1"/>
    <brk id="57" max="8" man="1"/>
    <brk id="78" max="16383" man="1"/>
    <brk id="121" max="8" man="1"/>
  </rowBreaks>
  <drawing r:id="rId2"/>
  <legacyDrawing r:id="rId3"/>
  <mc:AlternateContent>
    <mc:Choice xmlns:x14="http://schemas.microsoft.com/office/spreadsheetml/2009/9/main" Requires="x14">
      <controls>
        <mc:AlternateContent>
          <mc:Choice Requires="x14">
            <control shapeId="3080" r:id="rId4" name="チェック 8">
              <controlPr defaultSize="0" autoPict="0">
                <anchor moveWithCells="1">
                  <from xmlns:xdr="http://schemas.openxmlformats.org/drawingml/2006/spreadsheetDrawing">
                    <xdr:col>0</xdr:col>
                    <xdr:colOff>232410</xdr:colOff>
                    <xdr:row>119</xdr:row>
                    <xdr:rowOff>8255</xdr:rowOff>
                  </from>
                  <to xmlns:xdr="http://schemas.openxmlformats.org/drawingml/2006/spreadsheetDrawing">
                    <xdr:col>0</xdr:col>
                    <xdr:colOff>544195</xdr:colOff>
                    <xdr:row>119</xdr:row>
                    <xdr:rowOff>226695</xdr:rowOff>
                  </to>
                </anchor>
              </controlPr>
            </control>
          </mc:Choice>
        </mc:AlternateContent>
        <mc:AlternateContent>
          <mc:Choice Requires="x14">
            <control shapeId="3081" r:id="rId5" name="チェック 9">
              <controlPr defaultSize="0" autoPict="0">
                <anchor moveWithCells="1">
                  <from xmlns:xdr="http://schemas.openxmlformats.org/drawingml/2006/spreadsheetDrawing">
                    <xdr:col>0</xdr:col>
                    <xdr:colOff>232410</xdr:colOff>
                    <xdr:row>118</xdr:row>
                    <xdr:rowOff>8255</xdr:rowOff>
                  </from>
                  <to xmlns:xdr="http://schemas.openxmlformats.org/drawingml/2006/spreadsheetDrawing">
                    <xdr:col>0</xdr:col>
                    <xdr:colOff>544195</xdr:colOff>
                    <xdr:row>118</xdr:row>
                    <xdr:rowOff>226695</xdr:rowOff>
                  </to>
                </anchor>
              </controlPr>
            </control>
          </mc:Choice>
        </mc:AlternateContent>
        <mc:AlternateContent>
          <mc:Choice Requires="x14">
            <control shapeId="3098" r:id="rId6" name="チェック 26">
              <controlPr defaultSize="0" autoPict="0">
                <anchor moveWithCells="1">
                  <from xmlns:xdr="http://schemas.openxmlformats.org/drawingml/2006/spreadsheetDrawing">
                    <xdr:col>0</xdr:col>
                    <xdr:colOff>232410</xdr:colOff>
                    <xdr:row>4</xdr:row>
                    <xdr:rowOff>8255</xdr:rowOff>
                  </from>
                  <to xmlns:xdr="http://schemas.openxmlformats.org/drawingml/2006/spreadsheetDrawing">
                    <xdr:col>0</xdr:col>
                    <xdr:colOff>544195</xdr:colOff>
                    <xdr:row>4</xdr:row>
                    <xdr:rowOff>226695</xdr:rowOff>
                  </to>
                </anchor>
              </controlPr>
            </control>
          </mc:Choice>
        </mc:AlternateContent>
        <mc:AlternateContent>
          <mc:Choice Requires="x14">
            <control shapeId="3099" r:id="rId7" name="チェック 27">
              <controlPr defaultSize="0" autoPict="0">
                <anchor moveWithCells="1">
                  <from xmlns:xdr="http://schemas.openxmlformats.org/drawingml/2006/spreadsheetDrawing">
                    <xdr:col>0</xdr:col>
                    <xdr:colOff>232410</xdr:colOff>
                    <xdr:row>5</xdr:row>
                    <xdr:rowOff>8255</xdr:rowOff>
                  </from>
                  <to xmlns:xdr="http://schemas.openxmlformats.org/drawingml/2006/spreadsheetDrawing">
                    <xdr:col>0</xdr:col>
                    <xdr:colOff>544195</xdr:colOff>
                    <xdr:row>5</xdr:row>
                    <xdr:rowOff>226695</xdr:rowOff>
                  </to>
                </anchor>
              </controlPr>
            </control>
          </mc:Choice>
        </mc:AlternateContent>
        <mc:AlternateContent>
          <mc:Choice Requires="x14">
            <control shapeId="3100" r:id="rId8" name="チェック 28">
              <controlPr defaultSize="0" autoPict="0">
                <anchor moveWithCells="1">
                  <from xmlns:xdr="http://schemas.openxmlformats.org/drawingml/2006/spreadsheetDrawing">
                    <xdr:col>0</xdr:col>
                    <xdr:colOff>232410</xdr:colOff>
                    <xdr:row>6</xdr:row>
                    <xdr:rowOff>8255</xdr:rowOff>
                  </from>
                  <to xmlns:xdr="http://schemas.openxmlformats.org/drawingml/2006/spreadsheetDrawing">
                    <xdr:col>0</xdr:col>
                    <xdr:colOff>544195</xdr:colOff>
                    <xdr:row>6</xdr:row>
                    <xdr:rowOff>226695</xdr:rowOff>
                  </to>
                </anchor>
              </controlPr>
            </control>
          </mc:Choice>
        </mc:AlternateContent>
        <mc:AlternateContent>
          <mc:Choice Requires="x14">
            <control shapeId="3101" r:id="rId9" name="チェック 29">
              <controlPr defaultSize="0" autoPict="0">
                <anchor moveWithCells="1">
                  <from xmlns:xdr="http://schemas.openxmlformats.org/drawingml/2006/spreadsheetDrawing">
                    <xdr:col>4</xdr:col>
                    <xdr:colOff>232410</xdr:colOff>
                    <xdr:row>4</xdr:row>
                    <xdr:rowOff>8255</xdr:rowOff>
                  </from>
                  <to xmlns:xdr="http://schemas.openxmlformats.org/drawingml/2006/spreadsheetDrawing">
                    <xdr:col>4</xdr:col>
                    <xdr:colOff>544195</xdr:colOff>
                    <xdr:row>4</xdr:row>
                    <xdr:rowOff>226695</xdr:rowOff>
                  </to>
                </anchor>
              </controlPr>
            </control>
          </mc:Choice>
        </mc:AlternateContent>
        <mc:AlternateContent>
          <mc:Choice Requires="x14">
            <control shapeId="3102" r:id="rId10" name="チェック 30">
              <controlPr defaultSize="0" autoPict="0">
                <anchor moveWithCells="1">
                  <from xmlns:xdr="http://schemas.openxmlformats.org/drawingml/2006/spreadsheetDrawing">
                    <xdr:col>4</xdr:col>
                    <xdr:colOff>232410</xdr:colOff>
                    <xdr:row>5</xdr:row>
                    <xdr:rowOff>8255</xdr:rowOff>
                  </from>
                  <to xmlns:xdr="http://schemas.openxmlformats.org/drawingml/2006/spreadsheetDrawing">
                    <xdr:col>4</xdr:col>
                    <xdr:colOff>544195</xdr:colOff>
                    <xdr:row>5</xdr:row>
                    <xdr:rowOff>226695</xdr:rowOff>
                  </to>
                </anchor>
              </controlPr>
            </control>
          </mc:Choice>
        </mc:AlternateContent>
        <mc:AlternateContent>
          <mc:Choice Requires="x14">
            <control shapeId="3103" r:id="rId11" name="オプション 31">
              <controlPr defaultSize="0" autoPict="0">
                <anchor moveWithCells="1">
                  <from xmlns:xdr="http://schemas.openxmlformats.org/drawingml/2006/spreadsheetDrawing">
                    <xdr:col>3</xdr:col>
                    <xdr:colOff>234950</xdr:colOff>
                    <xdr:row>13</xdr:row>
                    <xdr:rowOff>5715</xdr:rowOff>
                  </from>
                  <to xmlns:xdr="http://schemas.openxmlformats.org/drawingml/2006/spreadsheetDrawing">
                    <xdr:col>3</xdr:col>
                    <xdr:colOff>539750</xdr:colOff>
                    <xdr:row>14</xdr:row>
                    <xdr:rowOff>5715</xdr:rowOff>
                  </to>
                </anchor>
              </controlPr>
            </control>
          </mc:Choice>
        </mc:AlternateContent>
        <mc:AlternateContent>
          <mc:Choice Requires="x14">
            <control shapeId="3104" r:id="rId12" name="オプション 32">
              <controlPr defaultSize="0" autoPict="0">
                <anchor moveWithCells="1">
                  <from xmlns:xdr="http://schemas.openxmlformats.org/drawingml/2006/spreadsheetDrawing">
                    <xdr:col>3</xdr:col>
                    <xdr:colOff>235585</xdr:colOff>
                    <xdr:row>14</xdr:row>
                    <xdr:rowOff>0</xdr:rowOff>
                  </from>
                  <to xmlns:xdr="http://schemas.openxmlformats.org/drawingml/2006/spreadsheetDrawing">
                    <xdr:col>3</xdr:col>
                    <xdr:colOff>540385</xdr:colOff>
                    <xdr:row>15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D31"/>
  <sheetViews>
    <sheetView topLeftCell="A16" workbookViewId="0">
      <selection activeCell="B30" sqref="B30"/>
    </sheetView>
  </sheetViews>
  <sheetFormatPr defaultRowHeight="21.6" customHeight="1"/>
  <cols>
    <col min="1" max="1" width="20.5" customWidth="1"/>
    <col min="2" max="3" width="17" customWidth="1"/>
    <col min="4" max="4" width="20" customWidth="1"/>
  </cols>
  <sheetData>
    <row r="1" spans="1:4" ht="21.6" customHeight="1">
      <c r="D1" s="36" t="s">
        <v>179</v>
      </c>
    </row>
    <row r="2" spans="1:4" ht="21.6" customHeight="1">
      <c r="A2" s="1" t="s">
        <v>169</v>
      </c>
      <c r="B2" s="1"/>
      <c r="C2" s="1"/>
      <c r="D2" s="1"/>
    </row>
    <row r="4" spans="1:4" ht="21.6" customHeight="1">
      <c r="A4" t="s">
        <v>169</v>
      </c>
      <c r="C4" s="27" t="s">
        <v>106</v>
      </c>
    </row>
    <row r="5" spans="1:4" s="11" customFormat="1" ht="21.6" customHeight="1">
      <c r="A5" s="36"/>
      <c r="B5" s="36" t="s">
        <v>56</v>
      </c>
      <c r="C5" s="36" t="s">
        <v>125</v>
      </c>
    </row>
    <row r="6" spans="1:4" ht="21.6" customHeight="1">
      <c r="A6" s="42" t="s">
        <v>129</v>
      </c>
      <c r="B6" s="61">
        <f>B19</f>
        <v>0</v>
      </c>
      <c r="C6" s="61">
        <f>C19</f>
        <v>0</v>
      </c>
    </row>
    <row r="7" spans="1:4" ht="21.6" customHeight="1">
      <c r="A7" s="42" t="s">
        <v>130</v>
      </c>
      <c r="B7" s="61">
        <f>B26</f>
        <v>0</v>
      </c>
      <c r="C7" s="61">
        <f>C26</f>
        <v>0</v>
      </c>
    </row>
    <row r="8" spans="1:4" ht="21.6" customHeight="1">
      <c r="A8" s="42" t="s">
        <v>131</v>
      </c>
      <c r="B8" s="60"/>
      <c r="C8" s="60"/>
    </row>
    <row r="9" spans="1:4" ht="21.6" customHeight="1">
      <c r="A9" s="42" t="s">
        <v>171</v>
      </c>
      <c r="B9" s="60"/>
      <c r="C9" s="60"/>
    </row>
    <row r="10" spans="1:4" ht="21.6" customHeight="1">
      <c r="A10" s="82" t="s">
        <v>173</v>
      </c>
      <c r="B10" s="85"/>
      <c r="C10" s="85"/>
    </row>
    <row r="11" spans="1:4" ht="21.6" customHeight="1">
      <c r="A11" s="83" t="s">
        <v>174</v>
      </c>
      <c r="B11" s="86">
        <f>SUM(B6:B10)</f>
        <v>0</v>
      </c>
      <c r="C11" s="86">
        <f>SUM(C6:C10)</f>
        <v>0</v>
      </c>
    </row>
    <row r="12" spans="1:4" ht="21.6" customHeight="1">
      <c r="A12" t="s">
        <v>175</v>
      </c>
    </row>
    <row r="13" spans="1:4" ht="21.6" customHeight="1">
      <c r="A13" t="s">
        <v>176</v>
      </c>
    </row>
    <row r="15" spans="1:4" ht="21.6" customHeight="1">
      <c r="A15" t="s">
        <v>186</v>
      </c>
      <c r="C15" s="27" t="s">
        <v>106</v>
      </c>
    </row>
    <row r="16" spans="1:4" ht="21.6" customHeight="1">
      <c r="A16" s="84" t="s">
        <v>188</v>
      </c>
      <c r="B16" s="36" t="s">
        <v>56</v>
      </c>
      <c r="C16" s="36" t="s">
        <v>125</v>
      </c>
    </row>
    <row r="17" spans="1:4" ht="21.6" customHeight="1">
      <c r="A17" s="42" t="s">
        <v>189</v>
      </c>
      <c r="B17" s="60"/>
      <c r="C17" s="60"/>
    </row>
    <row r="18" spans="1:4" ht="21.6" customHeight="1">
      <c r="A18" s="82" t="s">
        <v>191</v>
      </c>
      <c r="B18" s="85"/>
      <c r="C18" s="85"/>
    </row>
    <row r="19" spans="1:4" ht="21.6" customHeight="1">
      <c r="A19" s="83" t="s">
        <v>192</v>
      </c>
      <c r="B19" s="86">
        <f>SUM(B17:B18)</f>
        <v>0</v>
      </c>
      <c r="C19" s="86">
        <f>SUM(C17:C18)</f>
        <v>0</v>
      </c>
    </row>
    <row r="21" spans="1:4" ht="21.6" customHeight="1">
      <c r="A21" t="s">
        <v>177</v>
      </c>
      <c r="D21" s="27" t="s">
        <v>106</v>
      </c>
    </row>
    <row r="22" spans="1:4" s="11" customFormat="1" ht="21.6" customHeight="1">
      <c r="A22" s="84" t="s">
        <v>188</v>
      </c>
      <c r="B22" s="36" t="s">
        <v>56</v>
      </c>
      <c r="C22" s="36" t="s">
        <v>125</v>
      </c>
      <c r="D22" s="36" t="s">
        <v>159</v>
      </c>
    </row>
    <row r="23" spans="1:4" ht="21.6" customHeight="1">
      <c r="A23" s="42" t="s">
        <v>193</v>
      </c>
      <c r="B23" s="60"/>
      <c r="C23" s="60"/>
      <c r="D23" s="42"/>
    </row>
    <row r="24" spans="1:4" ht="21.6" customHeight="1">
      <c r="A24" s="42" t="s">
        <v>195</v>
      </c>
      <c r="B24" s="60"/>
      <c r="C24" s="60"/>
      <c r="D24" s="42"/>
    </row>
    <row r="25" spans="1:4" ht="21.6" customHeight="1">
      <c r="A25" s="42" t="s">
        <v>196</v>
      </c>
      <c r="B25" s="60"/>
      <c r="C25" s="60"/>
      <c r="D25" s="42"/>
    </row>
    <row r="26" spans="1:4" ht="21.6" customHeight="1">
      <c r="A26" s="83" t="s">
        <v>178</v>
      </c>
      <c r="B26" s="86">
        <f>SUM(B23:B25)</f>
        <v>0</v>
      </c>
      <c r="C26" s="86">
        <f>SUM(C23:C25)</f>
        <v>0</v>
      </c>
      <c r="D26" s="87"/>
    </row>
    <row r="28" spans="1:4" ht="21.6" customHeight="1">
      <c r="A28" t="s">
        <v>137</v>
      </c>
      <c r="C28" s="27" t="s">
        <v>185</v>
      </c>
    </row>
    <row r="29" spans="1:4" ht="21.6" customHeight="1">
      <c r="A29" s="42"/>
      <c r="B29" s="36" t="s">
        <v>56</v>
      </c>
      <c r="C29" s="36" t="s">
        <v>125</v>
      </c>
    </row>
    <row r="30" spans="1:4" ht="21.6" customHeight="1">
      <c r="A30" s="42" t="s">
        <v>180</v>
      </c>
      <c r="B30" s="19"/>
      <c r="C30" s="19"/>
    </row>
    <row r="31" spans="1:4" ht="21.6" customHeight="1">
      <c r="A31" t="s">
        <v>181</v>
      </c>
    </row>
  </sheetData>
  <phoneticPr fontId="1" type="Hiragana"/>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G103"/>
  <sheetViews>
    <sheetView showGridLines="0" view="pageBreakPreview" zoomScaleSheetLayoutView="100" workbookViewId="0">
      <selection activeCell="A6" sqref="A6:F7"/>
    </sheetView>
  </sheetViews>
  <sheetFormatPr defaultRowHeight="18.75"/>
  <cols>
    <col min="1" max="1" width="14.5" customWidth="1"/>
    <col min="2" max="3" width="11" customWidth="1"/>
    <col min="4" max="4" width="22" customWidth="1"/>
    <col min="5" max="5" width="14.5" customWidth="1"/>
  </cols>
  <sheetData>
    <row r="1" spans="1:6">
      <c r="A1" t="s">
        <v>139</v>
      </c>
    </row>
    <row r="2" spans="1:6">
      <c r="A2" s="1" t="s">
        <v>96</v>
      </c>
      <c r="B2" s="1"/>
      <c r="C2" s="1"/>
      <c r="D2" s="1"/>
      <c r="E2" s="1"/>
      <c r="F2" s="1"/>
    </row>
    <row r="4" spans="1:6">
      <c r="A4" t="s">
        <v>197</v>
      </c>
    </row>
    <row r="5" spans="1:6">
      <c r="A5" s="44" t="s">
        <v>198</v>
      </c>
    </row>
    <row r="6" spans="1:6" ht="48" customHeight="1">
      <c r="A6" s="52"/>
      <c r="B6" s="52"/>
      <c r="C6" s="52"/>
      <c r="D6" s="52"/>
      <c r="E6" s="52"/>
      <c r="F6" s="52"/>
    </row>
    <row r="7" spans="1:6" ht="48" customHeight="1">
      <c r="A7" s="52"/>
      <c r="B7" s="52"/>
      <c r="C7" s="52"/>
      <c r="D7" s="52"/>
      <c r="E7" s="52"/>
      <c r="F7" s="52"/>
    </row>
    <row r="8" spans="1:6">
      <c r="A8" t="s">
        <v>199</v>
      </c>
    </row>
    <row r="9" spans="1:6">
      <c r="A9" t="s">
        <v>200</v>
      </c>
      <c r="B9" s="103"/>
      <c r="C9" s="103"/>
      <c r="D9" s="103"/>
      <c r="E9" s="103"/>
      <c r="F9" s="103"/>
    </row>
    <row r="10" spans="1:6">
      <c r="A10" s="36" t="s">
        <v>13</v>
      </c>
      <c r="B10" s="36" t="s">
        <v>31</v>
      </c>
      <c r="C10" s="36"/>
      <c r="D10" s="36"/>
      <c r="E10" s="36"/>
      <c r="F10" s="36"/>
    </row>
    <row r="11" spans="1:6" ht="36" customHeight="1">
      <c r="A11" s="36" t="s">
        <v>161</v>
      </c>
      <c r="B11" s="104"/>
      <c r="C11" s="119"/>
      <c r="D11" s="119"/>
      <c r="E11" s="119"/>
      <c r="F11" s="139"/>
    </row>
    <row r="12" spans="1:6">
      <c r="A12" s="36" t="s">
        <v>65</v>
      </c>
      <c r="B12" s="57"/>
      <c r="C12" s="57"/>
      <c r="D12" s="57"/>
      <c r="E12" s="57"/>
      <c r="F12" s="57"/>
    </row>
    <row r="13" spans="1:6" ht="39" customHeight="1">
      <c r="A13" s="43" t="s">
        <v>203</v>
      </c>
      <c r="B13" s="77"/>
      <c r="C13" s="77"/>
      <c r="D13" s="77"/>
      <c r="E13" s="77"/>
      <c r="F13" s="77"/>
    </row>
    <row r="14" spans="1:6" ht="64" customHeight="1">
      <c r="A14" s="88" t="s">
        <v>205</v>
      </c>
      <c r="B14" s="37"/>
      <c r="C14" s="51"/>
      <c r="D14" s="51"/>
      <c r="E14" s="51"/>
      <c r="F14" s="65"/>
    </row>
    <row r="15" spans="1:6" ht="64" customHeight="1">
      <c r="A15" s="89"/>
      <c r="B15" s="39"/>
      <c r="C15" s="53"/>
      <c r="D15" s="53"/>
      <c r="E15" s="53"/>
      <c r="F15" s="67"/>
    </row>
    <row r="16" spans="1:6">
      <c r="A16" s="36" t="s">
        <v>86</v>
      </c>
      <c r="B16" s="57"/>
      <c r="C16" s="57"/>
      <c r="D16" s="57"/>
      <c r="E16" s="57"/>
      <c r="F16" s="57"/>
    </row>
    <row r="18" spans="1:6">
      <c r="A18" t="s">
        <v>44</v>
      </c>
      <c r="B18" s="103"/>
      <c r="C18" s="103"/>
      <c r="D18" s="103"/>
      <c r="E18" s="103"/>
      <c r="F18" s="103"/>
    </row>
    <row r="19" spans="1:6">
      <c r="A19" s="36" t="s">
        <v>13</v>
      </c>
      <c r="B19" s="36" t="s">
        <v>31</v>
      </c>
      <c r="C19" s="36"/>
      <c r="D19" s="36"/>
      <c r="E19" s="36"/>
      <c r="F19" s="36"/>
    </row>
    <row r="20" spans="1:6" ht="36" customHeight="1">
      <c r="A20" s="36" t="s">
        <v>161</v>
      </c>
      <c r="B20" s="104"/>
      <c r="C20" s="119"/>
      <c r="D20" s="119"/>
      <c r="E20" s="119"/>
      <c r="F20" s="139"/>
    </row>
    <row r="21" spans="1:6">
      <c r="A21" s="36" t="s">
        <v>65</v>
      </c>
      <c r="B21" s="105"/>
      <c r="C21" s="105"/>
      <c r="D21" s="105"/>
      <c r="E21" s="105"/>
      <c r="F21" s="105"/>
    </row>
    <row r="22" spans="1:6" ht="39" customHeight="1">
      <c r="A22" s="43" t="s">
        <v>203</v>
      </c>
      <c r="B22" s="77"/>
      <c r="C22" s="77"/>
      <c r="D22" s="77"/>
      <c r="E22" s="77"/>
      <c r="F22" s="77"/>
    </row>
    <row r="23" spans="1:6" ht="64" customHeight="1">
      <c r="A23" s="88" t="s">
        <v>205</v>
      </c>
      <c r="B23" s="37"/>
      <c r="C23" s="51"/>
      <c r="D23" s="51"/>
      <c r="E23" s="51"/>
      <c r="F23" s="65"/>
    </row>
    <row r="24" spans="1:6" ht="64" customHeight="1">
      <c r="A24" s="89"/>
      <c r="B24" s="39"/>
      <c r="C24" s="53"/>
      <c r="D24" s="53"/>
      <c r="E24" s="53"/>
      <c r="F24" s="67"/>
    </row>
    <row r="25" spans="1:6">
      <c r="A25" s="36" t="s">
        <v>86</v>
      </c>
      <c r="B25" s="57"/>
      <c r="C25" s="57"/>
      <c r="D25" s="57"/>
      <c r="E25" s="57"/>
      <c r="F25" s="57"/>
    </row>
    <row r="27" spans="1:6" hidden="1">
      <c r="A27" t="s">
        <v>326</v>
      </c>
      <c r="B27" s="103"/>
      <c r="C27" s="103"/>
      <c r="D27" s="103"/>
      <c r="E27" s="103"/>
      <c r="F27" s="103"/>
    </row>
    <row r="28" spans="1:6" hidden="1">
      <c r="A28" s="36" t="s">
        <v>13</v>
      </c>
      <c r="B28" s="36" t="s">
        <v>31</v>
      </c>
      <c r="C28" s="36"/>
      <c r="D28" s="36"/>
      <c r="E28" s="36"/>
      <c r="F28" s="36"/>
    </row>
    <row r="29" spans="1:6" ht="36" hidden="1" customHeight="1">
      <c r="A29" s="36" t="s">
        <v>161</v>
      </c>
      <c r="B29" s="106"/>
      <c r="C29" s="120"/>
      <c r="D29" s="120"/>
      <c r="E29" s="120"/>
      <c r="F29" s="140"/>
    </row>
    <row r="30" spans="1:6" hidden="1">
      <c r="A30" s="36" t="s">
        <v>65</v>
      </c>
      <c r="B30" s="105"/>
      <c r="C30" s="105"/>
      <c r="D30" s="105"/>
      <c r="E30" s="105"/>
      <c r="F30" s="105"/>
    </row>
    <row r="31" spans="1:6" ht="39" hidden="1" customHeight="1">
      <c r="A31" s="43" t="s">
        <v>203</v>
      </c>
      <c r="B31" s="107"/>
      <c r="C31" s="107"/>
      <c r="D31" s="107"/>
      <c r="E31" s="107"/>
      <c r="F31" s="107"/>
    </row>
    <row r="32" spans="1:6" ht="64" hidden="1" customHeight="1">
      <c r="A32" s="88" t="s">
        <v>205</v>
      </c>
      <c r="B32" s="108"/>
      <c r="C32" s="121"/>
      <c r="D32" s="121"/>
      <c r="E32" s="121"/>
      <c r="F32" s="141"/>
    </row>
    <row r="33" spans="1:7" ht="64" hidden="1" customHeight="1">
      <c r="A33" s="89"/>
      <c r="B33" s="109"/>
      <c r="C33" s="122"/>
      <c r="D33" s="122"/>
      <c r="E33" s="122"/>
      <c r="F33" s="142"/>
    </row>
    <row r="34" spans="1:7" hidden="1">
      <c r="A34" s="36" t="s">
        <v>86</v>
      </c>
      <c r="B34" s="105"/>
      <c r="C34" s="105"/>
      <c r="D34" s="105"/>
      <c r="E34" s="105"/>
      <c r="F34" s="105"/>
    </row>
    <row r="35" spans="1:7" hidden="1"/>
    <row r="36" spans="1:7" hidden="1">
      <c r="A36" t="s">
        <v>245</v>
      </c>
      <c r="B36" s="103"/>
      <c r="C36" s="103"/>
      <c r="D36" s="103"/>
      <c r="E36" s="103"/>
      <c r="F36" s="103"/>
    </row>
    <row r="37" spans="1:7" hidden="1">
      <c r="A37" s="36" t="s">
        <v>13</v>
      </c>
      <c r="B37" s="36" t="s">
        <v>31</v>
      </c>
      <c r="C37" s="36"/>
      <c r="D37" s="36"/>
      <c r="E37" s="36"/>
      <c r="F37" s="36"/>
    </row>
    <row r="38" spans="1:7" ht="36" hidden="1" customHeight="1">
      <c r="A38" s="36" t="s">
        <v>161</v>
      </c>
      <c r="B38" s="106"/>
      <c r="C38" s="120"/>
      <c r="D38" s="120"/>
      <c r="E38" s="120"/>
      <c r="F38" s="140"/>
    </row>
    <row r="39" spans="1:7" hidden="1">
      <c r="A39" s="36" t="s">
        <v>65</v>
      </c>
      <c r="B39" s="105"/>
      <c r="C39" s="105"/>
      <c r="D39" s="105"/>
      <c r="E39" s="105"/>
      <c r="F39" s="105"/>
    </row>
    <row r="40" spans="1:7" ht="39" hidden="1" customHeight="1">
      <c r="A40" s="43" t="s">
        <v>203</v>
      </c>
      <c r="B40" s="107"/>
      <c r="C40" s="107"/>
      <c r="D40" s="107"/>
      <c r="E40" s="107"/>
      <c r="F40" s="107"/>
    </row>
    <row r="41" spans="1:7" ht="64" hidden="1" customHeight="1">
      <c r="A41" s="88" t="s">
        <v>205</v>
      </c>
      <c r="B41" s="108"/>
      <c r="C41" s="121"/>
      <c r="D41" s="121"/>
      <c r="E41" s="121"/>
      <c r="F41" s="141"/>
    </row>
    <row r="42" spans="1:7" ht="64" hidden="1" customHeight="1">
      <c r="A42" s="89"/>
      <c r="B42" s="109"/>
      <c r="C42" s="122"/>
      <c r="D42" s="122"/>
      <c r="E42" s="122"/>
      <c r="F42" s="142"/>
    </row>
    <row r="43" spans="1:7" hidden="1">
      <c r="A43" s="36" t="s">
        <v>86</v>
      </c>
      <c r="B43" s="105"/>
      <c r="C43" s="105"/>
      <c r="D43" s="105"/>
      <c r="E43" s="105"/>
      <c r="F43" s="105"/>
    </row>
    <row r="44" spans="1:7">
      <c r="A44" s="11"/>
      <c r="B44" s="24"/>
      <c r="C44" s="24"/>
      <c r="D44" s="24"/>
      <c r="E44" s="24"/>
      <c r="F44" s="24"/>
    </row>
    <row r="45" spans="1:7">
      <c r="A45" t="s">
        <v>239</v>
      </c>
    </row>
    <row r="46" spans="1:7">
      <c r="A46" t="s">
        <v>240</v>
      </c>
    </row>
    <row r="47" spans="1:7">
      <c r="A47" t="s">
        <v>112</v>
      </c>
      <c r="D47" s="127"/>
      <c r="G47" t="s">
        <v>52</v>
      </c>
    </row>
    <row r="48" spans="1:7">
      <c r="A48" t="s">
        <v>207</v>
      </c>
      <c r="G48" t="s">
        <v>237</v>
      </c>
    </row>
    <row r="49" spans="1:6">
      <c r="A49" s="36" t="s">
        <v>154</v>
      </c>
      <c r="B49" s="36" t="s">
        <v>208</v>
      </c>
      <c r="C49" s="36"/>
      <c r="D49" s="36" t="s">
        <v>209</v>
      </c>
      <c r="E49" s="84" t="s">
        <v>211</v>
      </c>
      <c r="F49" s="84"/>
    </row>
    <row r="50" spans="1:6" ht="36" customHeight="1">
      <c r="A50" s="90"/>
      <c r="B50" s="57"/>
      <c r="C50" s="57"/>
      <c r="D50" s="57"/>
      <c r="E50" s="133"/>
      <c r="F50" s="133"/>
    </row>
    <row r="51" spans="1:6" ht="36" customHeight="1">
      <c r="A51" s="90"/>
      <c r="B51" s="57"/>
      <c r="C51" s="57"/>
      <c r="D51" s="57"/>
      <c r="E51" s="133"/>
      <c r="F51" s="133"/>
    </row>
    <row r="52" spans="1:6" ht="36" hidden="1" customHeight="1">
      <c r="A52" s="90"/>
      <c r="B52" s="57"/>
      <c r="C52" s="57"/>
      <c r="D52" s="57"/>
      <c r="E52" s="133"/>
      <c r="F52" s="133"/>
    </row>
    <row r="53" spans="1:6" ht="36" hidden="1" customHeight="1">
      <c r="A53" s="90"/>
      <c r="B53" s="57"/>
      <c r="C53" s="57"/>
      <c r="D53" s="57"/>
      <c r="E53" s="133"/>
      <c r="F53" s="133"/>
    </row>
    <row r="54" spans="1:6" ht="36" hidden="1" customHeight="1">
      <c r="A54" s="90"/>
      <c r="B54" s="57"/>
      <c r="C54" s="57"/>
      <c r="D54" s="57"/>
      <c r="E54" s="133"/>
      <c r="F54" s="133"/>
    </row>
    <row r="55" spans="1:6" ht="36" hidden="1" customHeight="1">
      <c r="A55" s="90"/>
      <c r="B55" s="57"/>
      <c r="C55" s="57"/>
      <c r="D55" s="57"/>
      <c r="E55" s="133"/>
      <c r="F55" s="133"/>
    </row>
    <row r="56" spans="1:6">
      <c r="B56" s="24"/>
      <c r="C56" s="24"/>
    </row>
    <row r="57" spans="1:6">
      <c r="A57" t="s">
        <v>212</v>
      </c>
    </row>
    <row r="58" spans="1:6">
      <c r="A58" s="36" t="s">
        <v>214</v>
      </c>
      <c r="B58" s="36"/>
      <c r="C58" s="36"/>
      <c r="D58" s="36" t="s">
        <v>133</v>
      </c>
      <c r="E58" s="36"/>
    </row>
    <row r="59" spans="1:6">
      <c r="A59" s="91" t="s">
        <v>307</v>
      </c>
      <c r="B59" s="91"/>
      <c r="C59" s="91"/>
      <c r="D59" s="128"/>
      <c r="E59" s="128"/>
    </row>
    <row r="61" spans="1:6">
      <c r="A61" t="s">
        <v>215</v>
      </c>
    </row>
    <row r="62" spans="1:6">
      <c r="A62" s="36" t="s">
        <v>216</v>
      </c>
      <c r="B62" s="36"/>
      <c r="C62" s="36"/>
      <c r="D62" s="36"/>
      <c r="E62" s="36"/>
      <c r="F62" s="36"/>
    </row>
    <row r="63" spans="1:6" ht="36" customHeight="1">
      <c r="A63" s="37"/>
      <c r="B63" s="51"/>
      <c r="C63" s="51"/>
      <c r="D63" s="51"/>
      <c r="E63" s="51"/>
      <c r="F63" s="65"/>
    </row>
    <row r="64" spans="1:6" ht="36" customHeight="1">
      <c r="A64" s="39"/>
      <c r="B64" s="53"/>
      <c r="C64" s="53"/>
      <c r="D64" s="53"/>
      <c r="E64" s="53"/>
      <c r="F64" s="67"/>
    </row>
    <row r="66" spans="1:6">
      <c r="A66" t="s">
        <v>217</v>
      </c>
    </row>
    <row r="67" spans="1:6">
      <c r="A67" t="s">
        <v>218</v>
      </c>
    </row>
    <row r="68" spans="1:6">
      <c r="A68" t="s">
        <v>118</v>
      </c>
    </row>
    <row r="69" spans="1:6">
      <c r="A69" t="s">
        <v>241</v>
      </c>
    </row>
    <row r="70" spans="1:6">
      <c r="A70" t="s">
        <v>75</v>
      </c>
    </row>
    <row r="71" spans="1:6">
      <c r="A71" t="s">
        <v>242</v>
      </c>
    </row>
    <row r="72" spans="1:6">
      <c r="A72" s="36" t="s">
        <v>182</v>
      </c>
      <c r="B72" s="36" t="s">
        <v>219</v>
      </c>
      <c r="C72" s="36"/>
      <c r="D72" s="36"/>
      <c r="E72" s="84" t="s">
        <v>220</v>
      </c>
      <c r="F72" s="84"/>
    </row>
    <row r="73" spans="1:6">
      <c r="A73" s="92" t="s">
        <v>308</v>
      </c>
      <c r="B73" s="77"/>
      <c r="C73" s="77"/>
      <c r="D73" s="77"/>
      <c r="E73" s="134"/>
      <c r="F73" s="134"/>
    </row>
    <row r="74" spans="1:6">
      <c r="A74" s="92" t="s">
        <v>250</v>
      </c>
      <c r="B74" s="77"/>
      <c r="C74" s="77"/>
      <c r="D74" s="77"/>
      <c r="E74" s="134"/>
      <c r="F74" s="134"/>
    </row>
    <row r="75" spans="1:6">
      <c r="A75" s="42" t="s">
        <v>80</v>
      </c>
      <c r="B75" s="77"/>
      <c r="C75" s="77"/>
      <c r="D75" s="77"/>
      <c r="E75" s="134"/>
      <c r="F75" s="134"/>
    </row>
    <row r="76" spans="1:6">
      <c r="A76" s="42" t="s">
        <v>93</v>
      </c>
      <c r="B76" s="77"/>
      <c r="C76" s="77"/>
      <c r="D76" s="77"/>
      <c r="E76" s="134"/>
      <c r="F76" s="134"/>
    </row>
    <row r="77" spans="1:6" ht="33">
      <c r="A77" s="93" t="s">
        <v>157</v>
      </c>
      <c r="B77" s="77"/>
      <c r="C77" s="77"/>
      <c r="D77" s="77"/>
      <c r="E77" s="134"/>
      <c r="F77" s="134"/>
    </row>
    <row r="78" spans="1:6">
      <c r="A78" s="42" t="s">
        <v>221</v>
      </c>
      <c r="B78" s="77"/>
      <c r="C78" s="77"/>
      <c r="D78" s="77"/>
      <c r="E78" s="134"/>
      <c r="F78" s="134"/>
    </row>
    <row r="79" spans="1:6" ht="33">
      <c r="A79" s="93" t="s">
        <v>293</v>
      </c>
      <c r="B79" s="77"/>
      <c r="C79" s="77"/>
      <c r="D79" s="77"/>
      <c r="E79" s="134"/>
      <c r="F79" s="134"/>
    </row>
    <row r="80" spans="1:6">
      <c r="A80" s="94" t="s">
        <v>232</v>
      </c>
      <c r="B80" s="77"/>
      <c r="C80" s="77"/>
      <c r="D80" s="77"/>
      <c r="E80" s="134"/>
      <c r="F80" s="134"/>
    </row>
    <row r="81" spans="1:6">
      <c r="A81" s="95" t="s">
        <v>223</v>
      </c>
      <c r="B81" s="77"/>
      <c r="C81" s="77"/>
      <c r="D81" s="77"/>
      <c r="E81" s="134"/>
      <c r="F81" s="134"/>
    </row>
    <row r="82" spans="1:6">
      <c r="A82" s="42" t="s">
        <v>224</v>
      </c>
      <c r="B82" s="77"/>
      <c r="C82" s="77"/>
      <c r="D82" s="77"/>
      <c r="E82" s="134"/>
      <c r="F82" s="134"/>
    </row>
    <row r="83" spans="1:6">
      <c r="A83" s="42" t="s">
        <v>225</v>
      </c>
      <c r="B83" s="77"/>
      <c r="C83" s="77"/>
      <c r="D83" s="77"/>
      <c r="E83" s="134"/>
      <c r="F83" s="134"/>
    </row>
    <row r="84" spans="1:6">
      <c r="A84" s="42" t="s">
        <v>310</v>
      </c>
      <c r="B84" s="77"/>
      <c r="C84" s="77"/>
      <c r="D84" s="77"/>
      <c r="E84" s="134"/>
      <c r="F84" s="134"/>
    </row>
    <row r="85" spans="1:6">
      <c r="A85" s="42" t="s">
        <v>163</v>
      </c>
      <c r="B85" s="77"/>
      <c r="C85" s="77"/>
      <c r="D85" s="77"/>
      <c r="E85" s="134"/>
      <c r="F85" s="134"/>
    </row>
    <row r="86" spans="1:6">
      <c r="A86" s="42" t="s">
        <v>227</v>
      </c>
      <c r="B86" s="77"/>
      <c r="C86" s="77"/>
      <c r="D86" s="77"/>
      <c r="E86" s="134"/>
      <c r="F86" s="134"/>
    </row>
    <row r="87" spans="1:6">
      <c r="A87" s="42" t="s">
        <v>59</v>
      </c>
      <c r="B87" s="77"/>
      <c r="C87" s="77"/>
      <c r="D87" s="77"/>
      <c r="E87" s="134"/>
      <c r="F87" s="134"/>
    </row>
    <row r="88" spans="1:6">
      <c r="A88" s="42" t="s">
        <v>228</v>
      </c>
      <c r="B88" s="77"/>
      <c r="C88" s="77"/>
      <c r="D88" s="77"/>
      <c r="E88" s="134"/>
      <c r="F88" s="134"/>
    </row>
    <row r="89" spans="1:6">
      <c r="A89" s="36" t="s">
        <v>222</v>
      </c>
      <c r="B89" s="110"/>
      <c r="C89" s="110"/>
      <c r="D89" s="110"/>
      <c r="E89" s="135">
        <f>SUM(E73:F88)</f>
        <v>0</v>
      </c>
      <c r="F89" s="135"/>
    </row>
    <row r="90" spans="1:6">
      <c r="F90" s="11" t="s">
        <v>109</v>
      </c>
    </row>
    <row r="91" spans="1:6">
      <c r="A91" s="10" t="s">
        <v>229</v>
      </c>
      <c r="B91" s="13"/>
      <c r="C91" s="13"/>
      <c r="D91" s="13"/>
      <c r="E91" s="13"/>
      <c r="F91" s="143"/>
    </row>
    <row r="92" spans="1:6">
      <c r="A92" s="96" t="s">
        <v>109</v>
      </c>
      <c r="B92" s="111"/>
      <c r="C92" s="123"/>
      <c r="D92" s="129">
        <f>E89</f>
        <v>0</v>
      </c>
      <c r="E92" s="136" t="s">
        <v>170</v>
      </c>
      <c r="F92" s="144"/>
    </row>
    <row r="93" spans="1:6">
      <c r="A93" s="97"/>
      <c r="B93" s="112"/>
      <c r="C93" s="124"/>
      <c r="D93" s="130"/>
      <c r="E93" s="137"/>
      <c r="F93" s="145"/>
    </row>
    <row r="94" spans="1:6">
      <c r="A94" s="98" t="s">
        <v>231</v>
      </c>
      <c r="B94" s="113"/>
      <c r="C94" s="113"/>
      <c r="D94" s="131"/>
      <c r="E94" s="131"/>
      <c r="F94" s="146"/>
    </row>
    <row r="95" spans="1:6">
      <c r="A95" s="99" t="s">
        <v>334</v>
      </c>
      <c r="B95" s="114"/>
      <c r="F95" s="147"/>
    </row>
    <row r="96" spans="1:6">
      <c r="A96" s="100"/>
      <c r="B96" s="115"/>
      <c r="C96" s="50"/>
      <c r="D96" s="132">
        <f>IF(D92/2&gt;7000000,7000000,ROUNDDOWN(D92/2,-3))</f>
        <v>0</v>
      </c>
      <c r="E96" s="138" t="s">
        <v>335</v>
      </c>
      <c r="F96" s="148"/>
    </row>
    <row r="98" spans="1:6">
      <c r="A98" t="s">
        <v>67</v>
      </c>
    </row>
    <row r="99" spans="1:6">
      <c r="A99" t="s">
        <v>233</v>
      </c>
    </row>
    <row r="100" spans="1:6">
      <c r="A100" s="15" t="s">
        <v>311</v>
      </c>
    </row>
    <row r="101" spans="1:6" ht="33">
      <c r="A101" s="36" t="s">
        <v>234</v>
      </c>
      <c r="B101" s="116" t="s">
        <v>236</v>
      </c>
      <c r="C101" s="36" t="s">
        <v>20</v>
      </c>
      <c r="D101" s="36" t="s">
        <v>226</v>
      </c>
      <c r="E101" s="36"/>
      <c r="F101" s="36"/>
    </row>
    <row r="102" spans="1:6" ht="18" customHeight="1">
      <c r="A102" s="101"/>
      <c r="B102" s="117"/>
      <c r="C102" s="125"/>
      <c r="D102" s="37"/>
      <c r="E102" s="51"/>
      <c r="F102" s="65"/>
    </row>
    <row r="103" spans="1:6" ht="18" customHeight="1">
      <c r="A103" s="102"/>
      <c r="B103" s="118"/>
      <c r="C103" s="126"/>
      <c r="D103" s="39"/>
      <c r="E103" s="53"/>
      <c r="F103" s="67"/>
    </row>
  </sheetData>
  <mergeCells count="102">
    <mergeCell ref="B9:F9"/>
    <mergeCell ref="B10:F10"/>
    <mergeCell ref="B11:F11"/>
    <mergeCell ref="B12:F12"/>
    <mergeCell ref="B13:F13"/>
    <mergeCell ref="B16:F16"/>
    <mergeCell ref="B18:F18"/>
    <mergeCell ref="B19:F19"/>
    <mergeCell ref="B20:F20"/>
    <mergeCell ref="B21:F21"/>
    <mergeCell ref="B22:F22"/>
    <mergeCell ref="B25:F25"/>
    <mergeCell ref="B27:F27"/>
    <mergeCell ref="B28:F28"/>
    <mergeCell ref="B29:F29"/>
    <mergeCell ref="B30:F30"/>
    <mergeCell ref="B31:F31"/>
    <mergeCell ref="B34:F34"/>
    <mergeCell ref="B36:F36"/>
    <mergeCell ref="B37:F37"/>
    <mergeCell ref="B38:F38"/>
    <mergeCell ref="B39:F39"/>
    <mergeCell ref="B40:F40"/>
    <mergeCell ref="B43:F43"/>
    <mergeCell ref="B49:C49"/>
    <mergeCell ref="E49:F49"/>
    <mergeCell ref="B50:C50"/>
    <mergeCell ref="E50:F50"/>
    <mergeCell ref="B51:C51"/>
    <mergeCell ref="E51:F51"/>
    <mergeCell ref="B52:C52"/>
    <mergeCell ref="E52:F52"/>
    <mergeCell ref="B53:C53"/>
    <mergeCell ref="E53:F53"/>
    <mergeCell ref="B54:C54"/>
    <mergeCell ref="E54:F54"/>
    <mergeCell ref="B55:C55"/>
    <mergeCell ref="E55:F55"/>
    <mergeCell ref="B56:C56"/>
    <mergeCell ref="A58:C58"/>
    <mergeCell ref="D58:E58"/>
    <mergeCell ref="A59:C59"/>
    <mergeCell ref="D59:E59"/>
    <mergeCell ref="A62:F62"/>
    <mergeCell ref="B72:D72"/>
    <mergeCell ref="E72:F72"/>
    <mergeCell ref="B73:D73"/>
    <mergeCell ref="E73:F73"/>
    <mergeCell ref="B74:D74"/>
    <mergeCell ref="E74:F74"/>
    <mergeCell ref="B75:D75"/>
    <mergeCell ref="E75:F75"/>
    <mergeCell ref="B76:D76"/>
    <mergeCell ref="E76:F76"/>
    <mergeCell ref="B77:D77"/>
    <mergeCell ref="E77:F77"/>
    <mergeCell ref="B78:D78"/>
    <mergeCell ref="E78:F78"/>
    <mergeCell ref="B79:D79"/>
    <mergeCell ref="E79:F79"/>
    <mergeCell ref="B80:D80"/>
    <mergeCell ref="E80:F80"/>
    <mergeCell ref="B81:D81"/>
    <mergeCell ref="E81:F81"/>
    <mergeCell ref="B82:D82"/>
    <mergeCell ref="E82:F82"/>
    <mergeCell ref="B83:D83"/>
    <mergeCell ref="E83:F83"/>
    <mergeCell ref="B84:D84"/>
    <mergeCell ref="E84:F84"/>
    <mergeCell ref="B85:D85"/>
    <mergeCell ref="E85:F85"/>
    <mergeCell ref="B86:D86"/>
    <mergeCell ref="E86:F86"/>
    <mergeCell ref="B87:D87"/>
    <mergeCell ref="E87:F87"/>
    <mergeCell ref="B88:D88"/>
    <mergeCell ref="E88:F88"/>
    <mergeCell ref="B89:D89"/>
    <mergeCell ref="E89:F89"/>
    <mergeCell ref="D101:F101"/>
    <mergeCell ref="A6:F7"/>
    <mergeCell ref="A14:A15"/>
    <mergeCell ref="B14:F15"/>
    <mergeCell ref="A23:A24"/>
    <mergeCell ref="B23:F24"/>
    <mergeCell ref="A32:A33"/>
    <mergeCell ref="B32:F33"/>
    <mergeCell ref="A41:A42"/>
    <mergeCell ref="B41:F42"/>
    <mergeCell ref="A63:F64"/>
    <mergeCell ref="A92:A93"/>
    <mergeCell ref="B92:B93"/>
    <mergeCell ref="C92:C93"/>
    <mergeCell ref="D92:D93"/>
    <mergeCell ref="E92:E93"/>
    <mergeCell ref="F92:F93"/>
    <mergeCell ref="A95:B96"/>
    <mergeCell ref="A102:A103"/>
    <mergeCell ref="B102:B103"/>
    <mergeCell ref="C102:C103"/>
    <mergeCell ref="D102:F103"/>
  </mergeCells>
  <phoneticPr fontId="1" type="Hiragana"/>
  <dataValidations count="1">
    <dataValidation type="list" allowBlank="1" showDropDown="0" showInputMessage="1" showErrorMessage="1" sqref="D47">
      <formula1>$G$47:$G$48</formula1>
    </dataValidation>
  </dataValidations>
  <pageMargins left="0.7" right="0.7" top="0.75" bottom="0.75" header="0.3" footer="0.3"/>
  <pageSetup paperSize="9" scale="92" fitToWidth="1" fitToHeight="1" orientation="portrait" usePrinterDefaults="1" r:id="rId1"/>
  <rowBreaks count="2" manualBreakCount="2">
    <brk id="43" max="5" man="1"/>
    <brk id="65" max="5" man="1"/>
  </rowBreaks>
  <colBreaks count="1" manualBreakCount="1">
    <brk id="6" max="78" man="1"/>
  </col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G103"/>
  <sheetViews>
    <sheetView showGridLines="0" view="pageBreakPreview" zoomScaleSheetLayoutView="100" workbookViewId="0">
      <selection activeCell="A6" sqref="A6:F7"/>
    </sheetView>
  </sheetViews>
  <sheetFormatPr defaultRowHeight="18.75"/>
  <cols>
    <col min="1" max="1" width="14.5" customWidth="1"/>
    <col min="2" max="3" width="11" customWidth="1"/>
    <col min="4" max="4" width="22" customWidth="1"/>
    <col min="5" max="5" width="14.5" customWidth="1"/>
  </cols>
  <sheetData>
    <row r="1" spans="1:6">
      <c r="A1" t="s">
        <v>139</v>
      </c>
    </row>
    <row r="2" spans="1:6">
      <c r="A2" s="1" t="s">
        <v>243</v>
      </c>
      <c r="B2" s="1"/>
      <c r="C2" s="1"/>
      <c r="D2" s="1"/>
      <c r="E2" s="1"/>
      <c r="F2" s="1"/>
    </row>
    <row r="4" spans="1:6">
      <c r="A4" t="s">
        <v>197</v>
      </c>
    </row>
    <row r="5" spans="1:6">
      <c r="A5" s="44" t="s">
        <v>198</v>
      </c>
    </row>
    <row r="6" spans="1:6" ht="48" customHeight="1">
      <c r="A6" s="149"/>
      <c r="B6" s="149"/>
      <c r="C6" s="149"/>
      <c r="D6" s="149"/>
      <c r="E6" s="149"/>
      <c r="F6" s="149"/>
    </row>
    <row r="7" spans="1:6" ht="48" customHeight="1">
      <c r="A7" s="149"/>
      <c r="B7" s="149"/>
      <c r="C7" s="149"/>
      <c r="D7" s="149"/>
      <c r="E7" s="149"/>
      <c r="F7" s="149"/>
    </row>
    <row r="8" spans="1:6">
      <c r="A8" t="s">
        <v>199</v>
      </c>
    </row>
    <row r="9" spans="1:6">
      <c r="A9" t="s">
        <v>200</v>
      </c>
      <c r="B9" s="103"/>
      <c r="C9" s="103"/>
      <c r="D9" s="103"/>
      <c r="E9" s="103"/>
      <c r="F9" s="103"/>
    </row>
    <row r="10" spans="1:6">
      <c r="A10" s="36" t="s">
        <v>13</v>
      </c>
      <c r="B10" s="36" t="s">
        <v>31</v>
      </c>
      <c r="C10" s="36"/>
      <c r="D10" s="36"/>
      <c r="E10" s="36"/>
      <c r="F10" s="36"/>
    </row>
    <row r="11" spans="1:6" ht="36" customHeight="1">
      <c r="A11" s="36" t="s">
        <v>161</v>
      </c>
      <c r="B11" s="104"/>
      <c r="C11" s="119"/>
      <c r="D11" s="119"/>
      <c r="E11" s="119"/>
      <c r="F11" s="139"/>
    </row>
    <row r="12" spans="1:6">
      <c r="A12" s="36" t="s">
        <v>65</v>
      </c>
      <c r="B12" s="57"/>
      <c r="C12" s="57"/>
      <c r="D12" s="57"/>
      <c r="E12" s="57"/>
      <c r="F12" s="57"/>
    </row>
    <row r="13" spans="1:6" ht="39" customHeight="1">
      <c r="A13" s="43" t="s">
        <v>203</v>
      </c>
      <c r="B13" s="77"/>
      <c r="C13" s="77"/>
      <c r="D13" s="77"/>
      <c r="E13" s="77"/>
      <c r="F13" s="77"/>
    </row>
    <row r="14" spans="1:6" ht="64" customHeight="1">
      <c r="A14" s="88" t="s">
        <v>205</v>
      </c>
      <c r="B14" s="37"/>
      <c r="C14" s="51"/>
      <c r="D14" s="51"/>
      <c r="E14" s="51"/>
      <c r="F14" s="65"/>
    </row>
    <row r="15" spans="1:6" ht="64" customHeight="1">
      <c r="A15" s="89"/>
      <c r="B15" s="39"/>
      <c r="C15" s="53"/>
      <c r="D15" s="53"/>
      <c r="E15" s="53"/>
      <c r="F15" s="67"/>
    </row>
    <row r="16" spans="1:6">
      <c r="A16" s="36" t="s">
        <v>86</v>
      </c>
      <c r="B16" s="57"/>
      <c r="C16" s="57"/>
      <c r="D16" s="57"/>
      <c r="E16" s="57"/>
      <c r="F16" s="57"/>
    </row>
    <row r="18" spans="1:6">
      <c r="A18" t="s">
        <v>44</v>
      </c>
      <c r="B18" s="103"/>
      <c r="C18" s="103"/>
      <c r="D18" s="103"/>
      <c r="E18" s="103"/>
      <c r="F18" s="103"/>
    </row>
    <row r="19" spans="1:6">
      <c r="A19" s="36" t="s">
        <v>13</v>
      </c>
      <c r="B19" s="36" t="s">
        <v>31</v>
      </c>
      <c r="C19" s="36"/>
      <c r="D19" s="36"/>
      <c r="E19" s="36"/>
      <c r="F19" s="36"/>
    </row>
    <row r="20" spans="1:6" ht="36" customHeight="1">
      <c r="A20" s="36" t="s">
        <v>161</v>
      </c>
      <c r="B20" s="104"/>
      <c r="C20" s="119"/>
      <c r="D20" s="119"/>
      <c r="E20" s="119"/>
      <c r="F20" s="139"/>
    </row>
    <row r="21" spans="1:6">
      <c r="A21" s="36" t="s">
        <v>65</v>
      </c>
      <c r="B21" s="57"/>
      <c r="C21" s="57"/>
      <c r="D21" s="57"/>
      <c r="E21" s="57"/>
      <c r="F21" s="57"/>
    </row>
    <row r="22" spans="1:6" ht="39" customHeight="1">
      <c r="A22" s="43" t="s">
        <v>203</v>
      </c>
      <c r="B22" s="77"/>
      <c r="C22" s="77"/>
      <c r="D22" s="77"/>
      <c r="E22" s="77"/>
      <c r="F22" s="77"/>
    </row>
    <row r="23" spans="1:6" ht="64" customHeight="1">
      <c r="A23" s="88" t="s">
        <v>205</v>
      </c>
      <c r="B23" s="37"/>
      <c r="C23" s="51"/>
      <c r="D23" s="51"/>
      <c r="E23" s="51"/>
      <c r="F23" s="65"/>
    </row>
    <row r="24" spans="1:6" ht="64" customHeight="1">
      <c r="A24" s="89"/>
      <c r="B24" s="39"/>
      <c r="C24" s="53"/>
      <c r="D24" s="53"/>
      <c r="E24" s="53"/>
      <c r="F24" s="67"/>
    </row>
    <row r="25" spans="1:6">
      <c r="A25" s="36" t="s">
        <v>86</v>
      </c>
      <c r="B25" s="57"/>
      <c r="C25" s="57"/>
      <c r="D25" s="57"/>
      <c r="E25" s="57"/>
      <c r="F25" s="57"/>
    </row>
    <row r="27" spans="1:6" hidden="1">
      <c r="A27" t="s">
        <v>326</v>
      </c>
      <c r="B27" s="103"/>
      <c r="C27" s="103"/>
      <c r="D27" s="103"/>
      <c r="E27" s="103"/>
      <c r="F27" s="103"/>
    </row>
    <row r="28" spans="1:6" hidden="1">
      <c r="A28" s="36" t="s">
        <v>13</v>
      </c>
      <c r="B28" s="36" t="s">
        <v>31</v>
      </c>
      <c r="C28" s="36"/>
      <c r="D28" s="36"/>
      <c r="E28" s="36"/>
      <c r="F28" s="36"/>
    </row>
    <row r="29" spans="1:6" ht="36" hidden="1" customHeight="1">
      <c r="A29" s="36" t="s">
        <v>161</v>
      </c>
      <c r="B29" s="104"/>
      <c r="C29" s="119"/>
      <c r="D29" s="119"/>
      <c r="E29" s="119"/>
      <c r="F29" s="139"/>
    </row>
    <row r="30" spans="1:6" hidden="1">
      <c r="A30" s="36" t="s">
        <v>65</v>
      </c>
      <c r="B30" s="57"/>
      <c r="C30" s="57"/>
      <c r="D30" s="57"/>
      <c r="E30" s="57"/>
      <c r="F30" s="57"/>
    </row>
    <row r="31" spans="1:6" ht="39" hidden="1" customHeight="1">
      <c r="A31" s="43" t="s">
        <v>203</v>
      </c>
      <c r="B31" s="77"/>
      <c r="C31" s="77"/>
      <c r="D31" s="77"/>
      <c r="E31" s="77"/>
      <c r="F31" s="77"/>
    </row>
    <row r="32" spans="1:6" ht="64" hidden="1" customHeight="1">
      <c r="A32" s="88" t="s">
        <v>205</v>
      </c>
      <c r="B32" s="37"/>
      <c r="C32" s="51"/>
      <c r="D32" s="51"/>
      <c r="E32" s="51"/>
      <c r="F32" s="65"/>
    </row>
    <row r="33" spans="1:7" ht="64" hidden="1" customHeight="1">
      <c r="A33" s="89"/>
      <c r="B33" s="39"/>
      <c r="C33" s="53"/>
      <c r="D33" s="53"/>
      <c r="E33" s="53"/>
      <c r="F33" s="67"/>
    </row>
    <row r="34" spans="1:7" hidden="1">
      <c r="A34" s="36" t="s">
        <v>86</v>
      </c>
      <c r="B34" s="57"/>
      <c r="C34" s="57"/>
      <c r="D34" s="57"/>
      <c r="E34" s="57"/>
      <c r="F34" s="57"/>
    </row>
    <row r="35" spans="1:7" hidden="1"/>
    <row r="36" spans="1:7" hidden="1">
      <c r="A36" t="s">
        <v>245</v>
      </c>
      <c r="B36" s="103"/>
      <c r="C36" s="103"/>
      <c r="D36" s="103"/>
      <c r="E36" s="103"/>
      <c r="F36" s="103"/>
    </row>
    <row r="37" spans="1:7" hidden="1">
      <c r="A37" s="36" t="s">
        <v>13</v>
      </c>
      <c r="B37" s="36" t="s">
        <v>31</v>
      </c>
      <c r="C37" s="36"/>
      <c r="D37" s="36"/>
      <c r="E37" s="36"/>
      <c r="F37" s="36"/>
    </row>
    <row r="38" spans="1:7" ht="36" hidden="1" customHeight="1">
      <c r="A38" s="36" t="s">
        <v>161</v>
      </c>
      <c r="B38" s="104"/>
      <c r="C38" s="119"/>
      <c r="D38" s="119"/>
      <c r="E38" s="119"/>
      <c r="F38" s="139"/>
    </row>
    <row r="39" spans="1:7" hidden="1">
      <c r="A39" s="36" t="s">
        <v>65</v>
      </c>
      <c r="B39" s="57"/>
      <c r="C39" s="57"/>
      <c r="D39" s="57"/>
      <c r="E39" s="57"/>
      <c r="F39" s="57"/>
    </row>
    <row r="40" spans="1:7" ht="39" hidden="1" customHeight="1">
      <c r="A40" s="43" t="s">
        <v>203</v>
      </c>
      <c r="B40" s="77"/>
      <c r="C40" s="77"/>
      <c r="D40" s="77"/>
      <c r="E40" s="77"/>
      <c r="F40" s="77"/>
    </row>
    <row r="41" spans="1:7" ht="64" hidden="1" customHeight="1">
      <c r="A41" s="88" t="s">
        <v>205</v>
      </c>
      <c r="B41" s="37"/>
      <c r="C41" s="51"/>
      <c r="D41" s="51"/>
      <c r="E41" s="51"/>
      <c r="F41" s="65"/>
    </row>
    <row r="42" spans="1:7" ht="64" hidden="1" customHeight="1">
      <c r="A42" s="89"/>
      <c r="B42" s="39"/>
      <c r="C42" s="53"/>
      <c r="D42" s="53"/>
      <c r="E42" s="53"/>
      <c r="F42" s="67"/>
    </row>
    <row r="43" spans="1:7" hidden="1">
      <c r="A43" s="36" t="s">
        <v>86</v>
      </c>
      <c r="B43" s="57"/>
      <c r="C43" s="57"/>
      <c r="D43" s="57"/>
      <c r="E43" s="57"/>
      <c r="F43" s="57"/>
    </row>
    <row r="44" spans="1:7">
      <c r="A44" s="11"/>
      <c r="B44" s="24"/>
      <c r="C44" s="24"/>
      <c r="D44" s="24"/>
      <c r="E44" s="24"/>
      <c r="F44" s="24"/>
    </row>
    <row r="45" spans="1:7">
      <c r="A45" t="s">
        <v>239</v>
      </c>
    </row>
    <row r="46" spans="1:7">
      <c r="A46" t="s">
        <v>240</v>
      </c>
    </row>
    <row r="47" spans="1:7">
      <c r="A47" t="s">
        <v>112</v>
      </c>
      <c r="D47" s="127"/>
      <c r="G47" t="s">
        <v>52</v>
      </c>
    </row>
    <row r="48" spans="1:7">
      <c r="A48" t="s">
        <v>207</v>
      </c>
      <c r="G48" t="s">
        <v>237</v>
      </c>
    </row>
    <row r="49" spans="1:6">
      <c r="A49" s="36" t="s">
        <v>154</v>
      </c>
      <c r="B49" s="36" t="s">
        <v>208</v>
      </c>
      <c r="C49" s="36"/>
      <c r="D49" s="36" t="s">
        <v>209</v>
      </c>
      <c r="E49" s="84" t="s">
        <v>211</v>
      </c>
      <c r="F49" s="84"/>
    </row>
    <row r="50" spans="1:6" ht="36" customHeight="1">
      <c r="A50" s="90"/>
      <c r="B50" s="57"/>
      <c r="C50" s="57"/>
      <c r="D50" s="57"/>
      <c r="E50" s="151"/>
      <c r="F50" s="151"/>
    </row>
    <row r="51" spans="1:6" ht="36" customHeight="1">
      <c r="A51" s="90"/>
      <c r="B51" s="57"/>
      <c r="C51" s="57"/>
      <c r="D51" s="57"/>
      <c r="E51" s="151"/>
      <c r="F51" s="151"/>
    </row>
    <row r="52" spans="1:6" ht="36" hidden="1" customHeight="1">
      <c r="A52" s="90"/>
      <c r="B52" s="57"/>
      <c r="C52" s="57"/>
      <c r="D52" s="57"/>
      <c r="E52" s="151"/>
      <c r="F52" s="151"/>
    </row>
    <row r="53" spans="1:6" ht="36" hidden="1" customHeight="1">
      <c r="A53" s="90"/>
      <c r="B53" s="57"/>
      <c r="C53" s="57"/>
      <c r="D53" s="57"/>
      <c r="E53" s="151"/>
      <c r="F53" s="151"/>
    </row>
    <row r="54" spans="1:6" ht="36" hidden="1" customHeight="1">
      <c r="A54" s="90"/>
      <c r="B54" s="57"/>
      <c r="C54" s="57"/>
      <c r="D54" s="57"/>
      <c r="E54" s="151"/>
      <c r="F54" s="151"/>
    </row>
    <row r="55" spans="1:6" ht="36" hidden="1" customHeight="1">
      <c r="A55" s="90"/>
      <c r="B55" s="57"/>
      <c r="C55" s="57"/>
      <c r="D55" s="57"/>
      <c r="E55" s="151"/>
      <c r="F55" s="151"/>
    </row>
    <row r="56" spans="1:6">
      <c r="B56" s="150"/>
      <c r="C56" s="150"/>
      <c r="D56" s="150"/>
      <c r="E56" s="150"/>
      <c r="F56" s="150"/>
    </row>
    <row r="57" spans="1:6">
      <c r="A57" t="s">
        <v>212</v>
      </c>
    </row>
    <row r="58" spans="1:6">
      <c r="A58" s="36" t="s">
        <v>214</v>
      </c>
      <c r="B58" s="36"/>
      <c r="C58" s="36"/>
      <c r="D58" s="36" t="s">
        <v>133</v>
      </c>
      <c r="E58" s="36"/>
    </row>
    <row r="59" spans="1:6">
      <c r="A59" s="91" t="s">
        <v>307</v>
      </c>
      <c r="B59" s="91"/>
      <c r="C59" s="91"/>
      <c r="D59" s="128"/>
      <c r="E59" s="128"/>
    </row>
    <row r="61" spans="1:6">
      <c r="A61" t="s">
        <v>215</v>
      </c>
    </row>
    <row r="62" spans="1:6">
      <c r="A62" s="36" t="s">
        <v>216</v>
      </c>
      <c r="B62" s="36"/>
      <c r="C62" s="36"/>
      <c r="D62" s="36"/>
      <c r="E62" s="36"/>
      <c r="F62" s="36"/>
    </row>
    <row r="63" spans="1:6" ht="36" customHeight="1">
      <c r="A63" s="37"/>
      <c r="B63" s="51"/>
      <c r="C63" s="51"/>
      <c r="D63" s="51"/>
      <c r="E63" s="51"/>
      <c r="F63" s="65"/>
    </row>
    <row r="64" spans="1:6" ht="36" customHeight="1">
      <c r="A64" s="39"/>
      <c r="B64" s="53"/>
      <c r="C64" s="53"/>
      <c r="D64" s="53"/>
      <c r="E64" s="53"/>
      <c r="F64" s="67"/>
    </row>
    <row r="66" spans="1:6">
      <c r="A66" t="s">
        <v>217</v>
      </c>
    </row>
    <row r="67" spans="1:6">
      <c r="A67" t="s">
        <v>218</v>
      </c>
    </row>
    <row r="68" spans="1:6">
      <c r="A68" t="s">
        <v>118</v>
      </c>
    </row>
    <row r="69" spans="1:6">
      <c r="A69" t="s">
        <v>241</v>
      </c>
    </row>
    <row r="70" spans="1:6">
      <c r="A70" t="s">
        <v>75</v>
      </c>
    </row>
    <row r="71" spans="1:6">
      <c r="A71" t="s">
        <v>242</v>
      </c>
    </row>
    <row r="72" spans="1:6">
      <c r="A72" s="36" t="s">
        <v>182</v>
      </c>
      <c r="B72" s="36" t="s">
        <v>219</v>
      </c>
      <c r="C72" s="36"/>
      <c r="D72" s="36"/>
      <c r="E72" s="84" t="s">
        <v>220</v>
      </c>
      <c r="F72" s="84"/>
    </row>
    <row r="73" spans="1:6">
      <c r="A73" s="92" t="s">
        <v>308</v>
      </c>
      <c r="B73" s="77"/>
      <c r="C73" s="77"/>
      <c r="D73" s="77"/>
      <c r="E73" s="134"/>
      <c r="F73" s="134"/>
    </row>
    <row r="74" spans="1:6">
      <c r="A74" s="92" t="s">
        <v>250</v>
      </c>
      <c r="B74" s="77"/>
      <c r="C74" s="77"/>
      <c r="D74" s="77"/>
      <c r="E74" s="134"/>
      <c r="F74" s="134"/>
    </row>
    <row r="75" spans="1:6">
      <c r="A75" s="42" t="s">
        <v>80</v>
      </c>
      <c r="B75" s="77"/>
      <c r="C75" s="77"/>
      <c r="D75" s="77"/>
      <c r="E75" s="134"/>
      <c r="F75" s="134"/>
    </row>
    <row r="76" spans="1:6">
      <c r="A76" s="42" t="s">
        <v>93</v>
      </c>
      <c r="B76" s="77"/>
      <c r="C76" s="77"/>
      <c r="D76" s="77"/>
      <c r="E76" s="134"/>
      <c r="F76" s="134"/>
    </row>
    <row r="77" spans="1:6" ht="33">
      <c r="A77" s="93" t="s">
        <v>157</v>
      </c>
      <c r="B77" s="77"/>
      <c r="C77" s="77"/>
      <c r="D77" s="77"/>
      <c r="E77" s="134"/>
      <c r="F77" s="134"/>
    </row>
    <row r="78" spans="1:6">
      <c r="A78" s="42" t="s">
        <v>221</v>
      </c>
      <c r="B78" s="77"/>
      <c r="C78" s="77"/>
      <c r="D78" s="77"/>
      <c r="E78" s="134"/>
      <c r="F78" s="134"/>
    </row>
    <row r="79" spans="1:6" ht="33">
      <c r="A79" s="93" t="s">
        <v>293</v>
      </c>
      <c r="B79" s="77"/>
      <c r="C79" s="77"/>
      <c r="D79" s="77"/>
      <c r="E79" s="134"/>
      <c r="F79" s="134"/>
    </row>
    <row r="80" spans="1:6">
      <c r="A80" s="94" t="s">
        <v>232</v>
      </c>
      <c r="B80" s="77"/>
      <c r="C80" s="77"/>
      <c r="D80" s="77"/>
      <c r="E80" s="134"/>
      <c r="F80" s="134"/>
    </row>
    <row r="81" spans="1:6">
      <c r="A81" s="95" t="s">
        <v>223</v>
      </c>
      <c r="B81" s="77"/>
      <c r="C81" s="77"/>
      <c r="D81" s="77"/>
      <c r="E81" s="134"/>
      <c r="F81" s="134"/>
    </row>
    <row r="82" spans="1:6">
      <c r="A82" s="42" t="s">
        <v>224</v>
      </c>
      <c r="B82" s="77"/>
      <c r="C82" s="77"/>
      <c r="D82" s="77"/>
      <c r="E82" s="134"/>
      <c r="F82" s="134"/>
    </row>
    <row r="83" spans="1:6">
      <c r="A83" s="42" t="s">
        <v>225</v>
      </c>
      <c r="B83" s="77"/>
      <c r="C83" s="77"/>
      <c r="D83" s="77"/>
      <c r="E83" s="134"/>
      <c r="F83" s="134"/>
    </row>
    <row r="84" spans="1:6">
      <c r="A84" s="42" t="s">
        <v>310</v>
      </c>
      <c r="B84" s="77"/>
      <c r="C84" s="77"/>
      <c r="D84" s="77"/>
      <c r="E84" s="134"/>
      <c r="F84" s="134"/>
    </row>
    <row r="85" spans="1:6">
      <c r="A85" s="42" t="s">
        <v>163</v>
      </c>
      <c r="B85" s="77"/>
      <c r="C85" s="77"/>
      <c r="D85" s="77"/>
      <c r="E85" s="134"/>
      <c r="F85" s="134"/>
    </row>
    <row r="86" spans="1:6">
      <c r="A86" s="42" t="s">
        <v>227</v>
      </c>
      <c r="B86" s="77"/>
      <c r="C86" s="77"/>
      <c r="D86" s="77"/>
      <c r="E86" s="134"/>
      <c r="F86" s="134"/>
    </row>
    <row r="87" spans="1:6">
      <c r="A87" s="42" t="s">
        <v>59</v>
      </c>
      <c r="B87" s="77"/>
      <c r="C87" s="77"/>
      <c r="D87" s="77"/>
      <c r="E87" s="134"/>
      <c r="F87" s="134"/>
    </row>
    <row r="88" spans="1:6">
      <c r="A88" s="42" t="s">
        <v>228</v>
      </c>
      <c r="B88" s="77"/>
      <c r="C88" s="77"/>
      <c r="D88" s="77"/>
      <c r="E88" s="134"/>
      <c r="F88" s="134"/>
    </row>
    <row r="89" spans="1:6">
      <c r="A89" s="36" t="s">
        <v>222</v>
      </c>
      <c r="B89" s="110"/>
      <c r="C89" s="110"/>
      <c r="D89" s="110"/>
      <c r="E89" s="135">
        <f>SUM(E73:F88)</f>
        <v>0</v>
      </c>
      <c r="F89" s="135"/>
    </row>
    <row r="90" spans="1:6">
      <c r="F90" s="11" t="s">
        <v>109</v>
      </c>
    </row>
    <row r="91" spans="1:6">
      <c r="A91" s="10" t="s">
        <v>229</v>
      </c>
      <c r="B91" s="13"/>
      <c r="C91" s="13"/>
      <c r="D91" s="13"/>
      <c r="E91" s="13"/>
      <c r="F91" s="143"/>
    </row>
    <row r="92" spans="1:6">
      <c r="A92" s="96" t="s">
        <v>109</v>
      </c>
      <c r="B92" s="111"/>
      <c r="C92" s="123"/>
      <c r="D92" s="129">
        <f>E89</f>
        <v>0</v>
      </c>
      <c r="E92" s="136" t="s">
        <v>170</v>
      </c>
      <c r="F92" s="144"/>
    </row>
    <row r="93" spans="1:6">
      <c r="A93" s="97"/>
      <c r="B93" s="112"/>
      <c r="C93" s="124"/>
      <c r="D93" s="130"/>
      <c r="E93" s="137"/>
      <c r="F93" s="145"/>
    </row>
    <row r="94" spans="1:6">
      <c r="A94" s="98" t="s">
        <v>231</v>
      </c>
      <c r="B94" s="113"/>
      <c r="C94" s="113"/>
      <c r="D94" s="131"/>
      <c r="E94" s="131"/>
      <c r="F94" s="146"/>
    </row>
    <row r="95" spans="1:6">
      <c r="A95" s="99" t="s">
        <v>334</v>
      </c>
      <c r="B95" s="114"/>
      <c r="F95" s="147"/>
    </row>
    <row r="96" spans="1:6">
      <c r="A96" s="100"/>
      <c r="B96" s="115"/>
      <c r="C96" s="50"/>
      <c r="D96" s="132">
        <f>IF(D92/2&gt;7000000,7000000,ROUNDDOWN(D92/2,-3))</f>
        <v>0</v>
      </c>
      <c r="E96" s="138" t="s">
        <v>335</v>
      </c>
      <c r="F96" s="148"/>
    </row>
    <row r="98" spans="1:6">
      <c r="A98" t="s">
        <v>67</v>
      </c>
    </row>
    <row r="99" spans="1:6">
      <c r="A99" t="s">
        <v>233</v>
      </c>
    </row>
    <row r="100" spans="1:6">
      <c r="A100" s="15" t="s">
        <v>311</v>
      </c>
    </row>
    <row r="101" spans="1:6" ht="33">
      <c r="A101" s="36" t="s">
        <v>234</v>
      </c>
      <c r="B101" s="116" t="s">
        <v>236</v>
      </c>
      <c r="C101" s="36" t="s">
        <v>20</v>
      </c>
      <c r="D101" s="36" t="s">
        <v>226</v>
      </c>
      <c r="E101" s="36"/>
      <c r="F101" s="36"/>
    </row>
    <row r="102" spans="1:6" ht="18" customHeight="1">
      <c r="A102" s="101"/>
      <c r="B102" s="117"/>
      <c r="C102" s="125"/>
      <c r="D102" s="37"/>
      <c r="E102" s="51"/>
      <c r="F102" s="65"/>
    </row>
    <row r="103" spans="1:6" ht="18" customHeight="1">
      <c r="A103" s="102"/>
      <c r="B103" s="118"/>
      <c r="C103" s="126"/>
      <c r="D103" s="39"/>
      <c r="E103" s="53"/>
      <c r="F103" s="67"/>
    </row>
  </sheetData>
  <mergeCells count="102">
    <mergeCell ref="B9:F9"/>
    <mergeCell ref="B10:F10"/>
    <mergeCell ref="B11:F11"/>
    <mergeCell ref="B12:F12"/>
    <mergeCell ref="B13:F13"/>
    <mergeCell ref="B16:F16"/>
    <mergeCell ref="B18:F18"/>
    <mergeCell ref="B19:F19"/>
    <mergeCell ref="B20:F20"/>
    <mergeCell ref="B21:F21"/>
    <mergeCell ref="B22:F22"/>
    <mergeCell ref="B25:F25"/>
    <mergeCell ref="B27:F27"/>
    <mergeCell ref="B28:F28"/>
    <mergeCell ref="B29:F29"/>
    <mergeCell ref="B30:F30"/>
    <mergeCell ref="B31:F31"/>
    <mergeCell ref="B34:F34"/>
    <mergeCell ref="B36:F36"/>
    <mergeCell ref="B37:F37"/>
    <mergeCell ref="B38:F38"/>
    <mergeCell ref="B39:F39"/>
    <mergeCell ref="B40:F40"/>
    <mergeCell ref="B43:F43"/>
    <mergeCell ref="B49:C49"/>
    <mergeCell ref="E49:F49"/>
    <mergeCell ref="B50:C50"/>
    <mergeCell ref="E50:F50"/>
    <mergeCell ref="B51:C51"/>
    <mergeCell ref="E51:F51"/>
    <mergeCell ref="B52:C52"/>
    <mergeCell ref="E52:F52"/>
    <mergeCell ref="B53:C53"/>
    <mergeCell ref="E53:F53"/>
    <mergeCell ref="B54:C54"/>
    <mergeCell ref="E54:F54"/>
    <mergeCell ref="B55:C55"/>
    <mergeCell ref="E55:F55"/>
    <mergeCell ref="B56:C56"/>
    <mergeCell ref="A58:C58"/>
    <mergeCell ref="D58:E58"/>
    <mergeCell ref="A59:C59"/>
    <mergeCell ref="D59:E59"/>
    <mergeCell ref="A62:F62"/>
    <mergeCell ref="B72:D72"/>
    <mergeCell ref="E72:F72"/>
    <mergeCell ref="B73:D73"/>
    <mergeCell ref="E73:F73"/>
    <mergeCell ref="B74:D74"/>
    <mergeCell ref="E74:F74"/>
    <mergeCell ref="B75:D75"/>
    <mergeCell ref="E75:F75"/>
    <mergeCell ref="B76:D76"/>
    <mergeCell ref="E76:F76"/>
    <mergeCell ref="B77:D77"/>
    <mergeCell ref="E77:F77"/>
    <mergeCell ref="B78:D78"/>
    <mergeCell ref="E78:F78"/>
    <mergeCell ref="B79:D79"/>
    <mergeCell ref="E79:F79"/>
    <mergeCell ref="B80:D80"/>
    <mergeCell ref="E80:F80"/>
    <mergeCell ref="B81:D81"/>
    <mergeCell ref="E81:F81"/>
    <mergeCell ref="B82:D82"/>
    <mergeCell ref="E82:F82"/>
    <mergeCell ref="B83:D83"/>
    <mergeCell ref="E83:F83"/>
    <mergeCell ref="B84:D84"/>
    <mergeCell ref="E84:F84"/>
    <mergeCell ref="B85:D85"/>
    <mergeCell ref="E85:F85"/>
    <mergeCell ref="B86:D86"/>
    <mergeCell ref="E86:F86"/>
    <mergeCell ref="B87:D87"/>
    <mergeCell ref="E87:F87"/>
    <mergeCell ref="B88:D88"/>
    <mergeCell ref="E88:F88"/>
    <mergeCell ref="B89:D89"/>
    <mergeCell ref="E89:F89"/>
    <mergeCell ref="D101:F101"/>
    <mergeCell ref="A6:F7"/>
    <mergeCell ref="A14:A15"/>
    <mergeCell ref="B14:F15"/>
    <mergeCell ref="A23:A24"/>
    <mergeCell ref="B23:F24"/>
    <mergeCell ref="A32:A33"/>
    <mergeCell ref="B32:F33"/>
    <mergeCell ref="A41:A42"/>
    <mergeCell ref="B41:F42"/>
    <mergeCell ref="A63:F64"/>
    <mergeCell ref="A92:A93"/>
    <mergeCell ref="B92:B93"/>
    <mergeCell ref="C92:C93"/>
    <mergeCell ref="D92:D93"/>
    <mergeCell ref="E92:E93"/>
    <mergeCell ref="F92:F93"/>
    <mergeCell ref="A95:B96"/>
    <mergeCell ref="A102:A103"/>
    <mergeCell ref="B102:B103"/>
    <mergeCell ref="C102:C103"/>
    <mergeCell ref="D102:F103"/>
  </mergeCells>
  <phoneticPr fontId="1" type="Hiragana"/>
  <dataValidations count="1">
    <dataValidation type="list" allowBlank="1" showDropDown="0" showInputMessage="1" showErrorMessage="1" sqref="D47">
      <formula1>$G$47:$G$48</formula1>
    </dataValidation>
  </dataValidations>
  <pageMargins left="0.7" right="0.7" top="0.75" bottom="0.75" header="0.3" footer="0.3"/>
  <pageSetup paperSize="9" scale="92" fitToWidth="1" fitToHeight="1" orientation="portrait" usePrinterDefaults="1" r:id="rId1"/>
  <rowBreaks count="2" manualBreakCount="2">
    <brk id="43" max="5" man="1"/>
    <brk id="65" max="5" man="1"/>
  </rowBreaks>
  <colBreaks count="1" manualBreakCount="1">
    <brk id="6" max="78" man="1"/>
  </col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I57"/>
  <sheetViews>
    <sheetView view="pageBreakPreview" zoomScaleSheetLayoutView="100" workbookViewId="0">
      <selection activeCell="B14" sqref="B14"/>
    </sheetView>
  </sheetViews>
  <sheetFormatPr defaultRowHeight="18.75"/>
  <cols>
    <col min="1" max="16384" width="10" customWidth="1"/>
  </cols>
  <sheetData>
    <row r="1" spans="1:9" ht="24">
      <c r="A1" s="152" t="s">
        <v>238</v>
      </c>
      <c r="B1" s="1"/>
      <c r="C1" s="1"/>
      <c r="D1" s="1"/>
      <c r="E1" s="1"/>
      <c r="F1" s="1"/>
      <c r="G1" s="1"/>
      <c r="H1" s="1"/>
    </row>
    <row r="2" spans="1:9">
      <c r="G2" s="190" t="str">
        <f>応募申込書!G2</f>
        <v>令和7年　月　日</v>
      </c>
      <c r="H2" s="190"/>
    </row>
    <row r="4" spans="1:9">
      <c r="D4" s="41" t="s">
        <v>244</v>
      </c>
      <c r="F4" s="189">
        <f>応募申込書!E6</f>
        <v>0</v>
      </c>
      <c r="G4" s="189"/>
      <c r="H4" s="189"/>
    </row>
    <row r="5" spans="1:9">
      <c r="D5" s="41" t="s">
        <v>39</v>
      </c>
      <c r="F5" s="189">
        <f>応募申込書!F7</f>
        <v>0</v>
      </c>
      <c r="G5" s="189"/>
      <c r="H5" s="189"/>
    </row>
    <row r="6" spans="1:9">
      <c r="D6" s="41" t="s">
        <v>246</v>
      </c>
      <c r="F6" s="189">
        <f>応募申込書!F8</f>
        <v>0</v>
      </c>
      <c r="G6" s="189"/>
      <c r="H6" s="189"/>
    </row>
    <row r="8" spans="1:9">
      <c r="A8" s="41" t="s">
        <v>312</v>
      </c>
    </row>
    <row r="9" spans="1:9">
      <c r="A9" t="s">
        <v>279</v>
      </c>
    </row>
    <row r="11" spans="1:9">
      <c r="A11" s="1" t="s">
        <v>248</v>
      </c>
      <c r="B11" s="1"/>
      <c r="C11" s="1"/>
      <c r="D11" s="1"/>
      <c r="E11" s="1"/>
      <c r="F11" s="1"/>
      <c r="G11" s="1"/>
    </row>
    <row r="13" spans="1:9" ht="38.25">
      <c r="A13" s="36" t="s">
        <v>13</v>
      </c>
      <c r="B13" s="43" t="s">
        <v>151</v>
      </c>
      <c r="C13" s="172" t="s">
        <v>50</v>
      </c>
      <c r="D13" s="43" t="s">
        <v>249</v>
      </c>
      <c r="E13" s="43" t="s">
        <v>113</v>
      </c>
      <c r="F13" s="43" t="s">
        <v>251</v>
      </c>
      <c r="G13" s="43" t="s">
        <v>253</v>
      </c>
      <c r="H13" s="43" t="s">
        <v>172</v>
      </c>
    </row>
    <row r="14" spans="1:9" ht="24" customHeight="1">
      <c r="A14" s="95" t="s">
        <v>187</v>
      </c>
      <c r="B14" s="161"/>
      <c r="C14" s="161"/>
      <c r="D14" s="161"/>
      <c r="E14" s="161"/>
      <c r="F14" s="161"/>
      <c r="G14" s="161"/>
      <c r="H14" s="161"/>
    </row>
    <row r="15" spans="1:9">
      <c r="A15" t="s">
        <v>254</v>
      </c>
      <c r="I15" s="11" t="s">
        <v>271</v>
      </c>
    </row>
    <row r="16" spans="1:9">
      <c r="A16" t="s">
        <v>255</v>
      </c>
    </row>
    <row r="18" spans="1:8">
      <c r="A18" s="153" t="s">
        <v>256</v>
      </c>
    </row>
    <row r="19" spans="1:8">
      <c r="A19" t="s">
        <v>97</v>
      </c>
    </row>
    <row r="21" spans="1:8">
      <c r="A21" t="s">
        <v>201</v>
      </c>
    </row>
    <row r="22" spans="1:8">
      <c r="A22" s="36" t="s">
        <v>13</v>
      </c>
      <c r="B22" s="84" t="s">
        <v>258</v>
      </c>
      <c r="C22" s="84"/>
      <c r="D22" s="32" t="s">
        <v>259</v>
      </c>
      <c r="E22" s="48"/>
      <c r="F22" s="48"/>
      <c r="G22" s="48"/>
      <c r="H22" s="70"/>
    </row>
    <row r="23" spans="1:8">
      <c r="A23" s="36" t="s">
        <v>41</v>
      </c>
      <c r="B23" s="162" t="s">
        <v>260</v>
      </c>
      <c r="C23" s="162"/>
      <c r="D23" s="179"/>
      <c r="E23" s="49"/>
      <c r="F23" s="49"/>
      <c r="G23" s="49"/>
      <c r="H23" s="71"/>
    </row>
    <row r="24" spans="1:8">
      <c r="A24" s="36"/>
      <c r="B24" s="162"/>
      <c r="C24" s="162"/>
      <c r="D24" s="181"/>
      <c r="E24" s="36" t="s">
        <v>261</v>
      </c>
      <c r="F24" s="36" t="s">
        <v>213</v>
      </c>
      <c r="G24" s="36" t="s">
        <v>110</v>
      </c>
      <c r="H24" s="72"/>
    </row>
    <row r="25" spans="1:8">
      <c r="A25" s="36"/>
      <c r="B25" s="162"/>
      <c r="C25" s="162"/>
      <c r="D25" s="181"/>
      <c r="E25" s="186"/>
      <c r="F25" s="186"/>
      <c r="G25" s="81" t="e">
        <f>(F25-E25)/E25</f>
        <v>#DIV/0!</v>
      </c>
      <c r="H25" s="72"/>
    </row>
    <row r="26" spans="1:8">
      <c r="A26" s="36"/>
      <c r="B26" s="162"/>
      <c r="C26" s="162"/>
      <c r="D26" s="180" t="s">
        <v>263</v>
      </c>
      <c r="H26" s="72"/>
    </row>
    <row r="27" spans="1:8">
      <c r="A27" s="36"/>
      <c r="B27" s="162"/>
      <c r="C27" s="162"/>
      <c r="D27" s="180" t="s">
        <v>141</v>
      </c>
      <c r="H27" s="72"/>
    </row>
    <row r="28" spans="1:8">
      <c r="A28" s="36"/>
      <c r="B28" s="162"/>
      <c r="C28" s="162"/>
      <c r="D28" s="182" t="s">
        <v>265</v>
      </c>
      <c r="E28" s="50"/>
      <c r="F28" s="50"/>
      <c r="G28" s="50"/>
      <c r="H28" s="73"/>
    </row>
    <row r="29" spans="1:8">
      <c r="A29" s="58" t="s">
        <v>266</v>
      </c>
      <c r="B29" s="162" t="s">
        <v>87</v>
      </c>
      <c r="C29" s="162"/>
      <c r="D29" s="179"/>
      <c r="E29" s="49"/>
      <c r="F29" s="49"/>
      <c r="G29" s="49"/>
      <c r="H29" s="71"/>
    </row>
    <row r="30" spans="1:8">
      <c r="A30" s="154"/>
      <c r="B30" s="162"/>
      <c r="C30" s="162"/>
      <c r="D30" s="181"/>
      <c r="E30" s="36" t="s">
        <v>261</v>
      </c>
      <c r="F30" s="36" t="s">
        <v>213</v>
      </c>
      <c r="G30" s="36" t="s">
        <v>110</v>
      </c>
      <c r="H30" s="72"/>
    </row>
    <row r="31" spans="1:8">
      <c r="A31" s="154"/>
      <c r="B31" s="162"/>
      <c r="C31" s="162"/>
      <c r="D31" s="181"/>
      <c r="E31" s="187"/>
      <c r="F31" s="187"/>
      <c r="G31" s="81" t="e">
        <f>(F31-E31)/E31</f>
        <v>#DIV/0!</v>
      </c>
      <c r="H31" s="72"/>
    </row>
    <row r="32" spans="1:8">
      <c r="A32" s="154"/>
      <c r="B32" s="162"/>
      <c r="C32" s="162"/>
      <c r="D32" s="180" t="s">
        <v>263</v>
      </c>
      <c r="H32" s="72"/>
    </row>
    <row r="33" spans="1:8">
      <c r="A33" s="154"/>
      <c r="B33" s="163"/>
      <c r="C33" s="163"/>
      <c r="D33" s="180" t="s">
        <v>23</v>
      </c>
      <c r="H33" s="72"/>
    </row>
    <row r="34" spans="1:8">
      <c r="A34" s="154"/>
      <c r="B34" s="164" t="s">
        <v>268</v>
      </c>
      <c r="C34" s="164"/>
      <c r="D34" s="183"/>
      <c r="E34" s="188"/>
      <c r="F34" s="188"/>
      <c r="G34" s="188"/>
      <c r="H34" s="192"/>
    </row>
    <row r="35" spans="1:8">
      <c r="A35" s="154"/>
      <c r="B35" s="162"/>
      <c r="C35" s="162"/>
      <c r="D35" s="181"/>
      <c r="E35" s="36" t="s">
        <v>261</v>
      </c>
      <c r="F35" s="36" t="s">
        <v>213</v>
      </c>
      <c r="G35" s="36" t="s">
        <v>110</v>
      </c>
      <c r="H35" s="72"/>
    </row>
    <row r="36" spans="1:8">
      <c r="A36" s="154"/>
      <c r="B36" s="162"/>
      <c r="C36" s="162"/>
      <c r="D36" s="181"/>
      <c r="E36" s="187"/>
      <c r="F36" s="187"/>
      <c r="G36" s="81" t="e">
        <f>(F36-E36)/E36</f>
        <v>#DIV/0!</v>
      </c>
      <c r="H36" s="72"/>
    </row>
    <row r="37" spans="1:8">
      <c r="A37" s="154"/>
      <c r="B37" s="162"/>
      <c r="C37" s="162"/>
      <c r="D37" s="180" t="s">
        <v>263</v>
      </c>
      <c r="H37" s="72"/>
    </row>
    <row r="38" spans="1:8">
      <c r="A38" s="79"/>
      <c r="B38" s="162"/>
      <c r="C38" s="162"/>
      <c r="D38" s="182" t="s">
        <v>270</v>
      </c>
      <c r="E38" s="50"/>
      <c r="F38" s="50"/>
      <c r="G38" s="50"/>
      <c r="H38" s="73"/>
    </row>
    <row r="40" spans="1:8">
      <c r="A40" t="s">
        <v>58</v>
      </c>
    </row>
    <row r="41" spans="1:8">
      <c r="A41" s="32" t="s">
        <v>13</v>
      </c>
      <c r="B41" s="48"/>
      <c r="C41" s="70"/>
      <c r="D41" s="32" t="s">
        <v>259</v>
      </c>
      <c r="E41" s="48"/>
      <c r="F41" s="48"/>
      <c r="G41" s="48"/>
      <c r="H41" s="70"/>
    </row>
    <row r="42" spans="1:8">
      <c r="A42" s="155" t="s">
        <v>262</v>
      </c>
      <c r="B42" s="165"/>
      <c r="C42" s="173"/>
      <c r="D42" s="179" t="s">
        <v>38</v>
      </c>
      <c r="E42" s="49"/>
      <c r="F42" s="49"/>
      <c r="G42" s="49"/>
      <c r="H42" s="71"/>
    </row>
    <row r="43" spans="1:8" ht="27" customHeight="1">
      <c r="A43" s="156"/>
      <c r="B43" s="166"/>
      <c r="C43" s="174"/>
      <c r="D43" s="184"/>
      <c r="E43" s="54"/>
      <c r="F43" s="54"/>
      <c r="G43" s="54"/>
      <c r="H43" s="193"/>
    </row>
    <row r="44" spans="1:8" ht="27" customHeight="1">
      <c r="A44" s="157"/>
      <c r="B44" s="167"/>
      <c r="C44" s="175"/>
      <c r="D44" s="109"/>
      <c r="E44" s="122"/>
      <c r="F44" s="122"/>
      <c r="G44" s="122"/>
      <c r="H44" s="142"/>
    </row>
    <row r="45" spans="1:8">
      <c r="A45" s="158" t="s">
        <v>190</v>
      </c>
      <c r="B45" s="168"/>
      <c r="C45" s="176"/>
      <c r="D45" s="185" t="s">
        <v>252</v>
      </c>
      <c r="E45" s="49"/>
      <c r="F45" s="49"/>
      <c r="G45" s="49"/>
      <c r="H45" s="71"/>
    </row>
    <row r="46" spans="1:8">
      <c r="A46" s="159"/>
      <c r="B46" s="169"/>
      <c r="C46" s="177"/>
      <c r="D46" s="181"/>
      <c r="E46" s="36" t="s">
        <v>37</v>
      </c>
      <c r="F46" s="36" t="s">
        <v>272</v>
      </c>
      <c r="G46" s="36" t="s">
        <v>110</v>
      </c>
      <c r="H46" s="72"/>
    </row>
    <row r="47" spans="1:8">
      <c r="A47" s="159"/>
      <c r="B47" s="169"/>
      <c r="C47" s="177"/>
      <c r="D47" s="181"/>
      <c r="E47" s="187"/>
      <c r="F47" s="187"/>
      <c r="G47" s="81" t="e">
        <f>(F47-E47)/E47</f>
        <v>#DIV/0!</v>
      </c>
      <c r="H47" s="72"/>
    </row>
    <row r="48" spans="1:8">
      <c r="A48" s="160"/>
      <c r="B48" s="170"/>
      <c r="C48" s="178"/>
      <c r="D48" s="182"/>
      <c r="E48" s="50"/>
      <c r="F48" s="50"/>
      <c r="G48" s="50"/>
      <c r="H48" s="73"/>
    </row>
    <row r="49" spans="1:9">
      <c r="A49" s="155" t="s">
        <v>35</v>
      </c>
      <c r="B49" s="165"/>
      <c r="C49" s="173"/>
      <c r="D49" s="179" t="s">
        <v>273</v>
      </c>
      <c r="E49" s="49"/>
      <c r="F49" s="49"/>
      <c r="G49" s="49"/>
      <c r="H49" s="71"/>
    </row>
    <row r="50" spans="1:9" ht="54" customHeight="1">
      <c r="A50" s="157"/>
      <c r="B50" s="167"/>
      <c r="C50" s="175"/>
      <c r="D50" s="39"/>
      <c r="E50" s="53"/>
      <c r="F50" s="53"/>
      <c r="G50" s="53"/>
      <c r="H50" s="67"/>
    </row>
    <row r="53" spans="1:9">
      <c r="A53" t="s">
        <v>184</v>
      </c>
    </row>
    <row r="54" spans="1:9" ht="38.25">
      <c r="A54" s="42"/>
      <c r="B54" s="43" t="s">
        <v>151</v>
      </c>
      <c r="C54" s="172" t="s">
        <v>50</v>
      </c>
      <c r="D54" s="43" t="s">
        <v>249</v>
      </c>
      <c r="E54" s="43" t="s">
        <v>113</v>
      </c>
      <c r="F54" s="43" t="s">
        <v>251</v>
      </c>
      <c r="G54" s="43" t="s">
        <v>253</v>
      </c>
      <c r="H54" s="43" t="s">
        <v>304</v>
      </c>
    </row>
    <row r="55" spans="1:9" ht="24" customHeight="1">
      <c r="A55" s="84" t="s">
        <v>274</v>
      </c>
      <c r="B55" s="171"/>
      <c r="C55" s="171"/>
      <c r="D55" s="171"/>
      <c r="E55" s="171"/>
      <c r="F55" s="171"/>
      <c r="G55" s="171"/>
      <c r="H55" s="171"/>
      <c r="I55" t="s">
        <v>278</v>
      </c>
    </row>
    <row r="56" spans="1:9">
      <c r="I56" t="s">
        <v>202</v>
      </c>
    </row>
    <row r="57" spans="1:9">
      <c r="F57" s="50" t="s">
        <v>275</v>
      </c>
      <c r="G57" s="191" t="s">
        <v>277</v>
      </c>
    </row>
  </sheetData>
  <mergeCells count="18">
    <mergeCell ref="G2:H2"/>
    <mergeCell ref="F4:H4"/>
    <mergeCell ref="F5:H5"/>
    <mergeCell ref="F6:H6"/>
    <mergeCell ref="B22:C22"/>
    <mergeCell ref="D22:H22"/>
    <mergeCell ref="A41:C41"/>
    <mergeCell ref="D41:H41"/>
    <mergeCell ref="D50:H50"/>
    <mergeCell ref="A23:A28"/>
    <mergeCell ref="B23:C28"/>
    <mergeCell ref="B29:C33"/>
    <mergeCell ref="B34:C38"/>
    <mergeCell ref="A42:C44"/>
    <mergeCell ref="D43:H44"/>
    <mergeCell ref="A45:C48"/>
    <mergeCell ref="A49:C50"/>
    <mergeCell ref="A29:A38"/>
  </mergeCells>
  <phoneticPr fontId="1" type="Hiragana"/>
  <dataValidations count="2">
    <dataValidation type="list" allowBlank="1" showDropDown="0" showInputMessage="1" showErrorMessage="1" sqref="B14:H14">
      <formula1>$I$14:$I$15</formula1>
    </dataValidation>
    <dataValidation type="list" allowBlank="1" showDropDown="0" showInputMessage="1" showErrorMessage="1" sqref="B55:H55">
      <formula1>$I$55:$I$56</formula1>
    </dataValidation>
  </dataValidations>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I48"/>
  <sheetViews>
    <sheetView view="pageBreakPreview" zoomScaleSheetLayoutView="100" workbookViewId="0">
      <selection activeCell="C9" sqref="C9"/>
    </sheetView>
  </sheetViews>
  <sheetFormatPr defaultRowHeight="18.75"/>
  <sheetData>
    <row r="1" spans="1:9" ht="24">
      <c r="A1" s="152" t="s">
        <v>102</v>
      </c>
      <c r="B1" s="1"/>
      <c r="C1" s="1"/>
      <c r="D1" s="1"/>
      <c r="E1" s="1"/>
      <c r="F1" s="1"/>
      <c r="G1" s="1"/>
      <c r="H1" s="1"/>
      <c r="I1" s="1"/>
    </row>
    <row r="2" spans="1:9" ht="15" customHeight="1"/>
    <row r="3" spans="1:9" ht="15" customHeight="1">
      <c r="A3" t="s">
        <v>280</v>
      </c>
    </row>
    <row r="4" spans="1:9" ht="15" customHeight="1">
      <c r="A4" t="s">
        <v>281</v>
      </c>
    </row>
    <row r="5" spans="1:9" ht="15" customHeight="1">
      <c r="A5" t="s">
        <v>282</v>
      </c>
    </row>
    <row r="6" spans="1:9" ht="15" customHeight="1">
      <c r="A6" s="15" t="s">
        <v>313</v>
      </c>
    </row>
    <row r="7" spans="1:9" ht="15" customHeight="1"/>
    <row r="8" spans="1:9" ht="15" customHeight="1">
      <c r="A8" s="15" t="s">
        <v>314</v>
      </c>
      <c r="B8" s="15"/>
      <c r="C8" s="15"/>
      <c r="D8" s="15"/>
      <c r="E8" s="15"/>
      <c r="F8" s="15"/>
      <c r="G8" s="15"/>
      <c r="H8" s="15"/>
    </row>
    <row r="9" spans="1:9" ht="15" customHeight="1">
      <c r="A9" s="15" t="s">
        <v>62</v>
      </c>
      <c r="B9" s="15"/>
      <c r="C9" s="15"/>
      <c r="D9" s="15"/>
      <c r="E9" s="15"/>
      <c r="F9" s="15"/>
      <c r="G9" s="15"/>
      <c r="H9" s="15"/>
    </row>
    <row r="10" spans="1:9" ht="15" customHeight="1">
      <c r="A10" s="15" t="s">
        <v>286</v>
      </c>
    </row>
    <row r="11" spans="1:9" ht="15" customHeight="1">
      <c r="A11" s="23"/>
      <c r="B11" t="s">
        <v>283</v>
      </c>
    </row>
    <row r="12" spans="1:9" ht="15" customHeight="1">
      <c r="A12" s="23"/>
      <c r="B12" t="s">
        <v>124</v>
      </c>
    </row>
    <row r="13" spans="1:9" ht="15" customHeight="1">
      <c r="A13" s="23"/>
      <c r="B13" s="15" t="s">
        <v>194</v>
      </c>
    </row>
    <row r="14" spans="1:9" ht="15" customHeight="1">
      <c r="A14" s="23"/>
      <c r="B14" t="s">
        <v>315</v>
      </c>
    </row>
    <row r="15" spans="1:9" ht="15" customHeight="1">
      <c r="A15" s="23"/>
      <c r="B15" s="15" t="s">
        <v>284</v>
      </c>
      <c r="F15" s="11"/>
    </row>
    <row r="16" spans="1:9" ht="15" customHeight="1">
      <c r="A16" s="23"/>
      <c r="B16" s="15" t="s">
        <v>247</v>
      </c>
    </row>
    <row r="17" spans="1:8" ht="15" customHeight="1">
      <c r="A17" s="194"/>
      <c r="B17" s="15" t="s">
        <v>135</v>
      </c>
      <c r="C17" s="15"/>
      <c r="D17" s="15"/>
      <c r="E17" s="15"/>
      <c r="F17" s="15"/>
      <c r="G17" s="15"/>
      <c r="H17" s="15"/>
    </row>
    <row r="18" spans="1:8" ht="15" customHeight="1">
      <c r="A18" s="15"/>
      <c r="B18" s="195"/>
      <c r="C18" s="15" t="s">
        <v>210</v>
      </c>
      <c r="D18" s="15"/>
      <c r="E18" s="15"/>
      <c r="F18" s="15"/>
      <c r="G18" s="15"/>
      <c r="H18" s="15"/>
    </row>
    <row r="19" spans="1:8" ht="15" customHeight="1">
      <c r="A19" s="15"/>
      <c r="B19" s="195"/>
      <c r="C19" s="15" t="s">
        <v>291</v>
      </c>
      <c r="D19" s="15"/>
      <c r="E19" s="15"/>
      <c r="F19" s="15"/>
      <c r="G19" s="15"/>
      <c r="H19" s="15"/>
    </row>
    <row r="20" spans="1:8" ht="15" customHeight="1">
      <c r="A20" s="15"/>
      <c r="B20" s="15" t="s">
        <v>316</v>
      </c>
      <c r="C20" s="15"/>
      <c r="D20" s="15"/>
      <c r="E20" s="15"/>
      <c r="F20" s="15"/>
      <c r="G20" s="15"/>
      <c r="H20" s="15"/>
    </row>
    <row r="21" spans="1:8" ht="15" customHeight="1">
      <c r="A21" s="15"/>
      <c r="B21" s="195"/>
      <c r="C21" s="15" t="s">
        <v>320</v>
      </c>
      <c r="D21" s="15"/>
      <c r="E21" s="15"/>
      <c r="F21" s="15"/>
      <c r="G21" s="15"/>
      <c r="H21" s="15"/>
    </row>
    <row r="22" spans="1:8" ht="15" customHeight="1">
      <c r="A22" s="15"/>
      <c r="B22" s="15" t="s">
        <v>317</v>
      </c>
      <c r="C22" s="15"/>
      <c r="D22" s="15"/>
      <c r="E22" s="15"/>
      <c r="F22" s="15"/>
      <c r="G22" s="15"/>
      <c r="H22" s="15"/>
    </row>
    <row r="23" spans="1:8" ht="15" customHeight="1">
      <c r="A23" s="15"/>
      <c r="B23" s="195"/>
      <c r="C23" s="15" t="s">
        <v>27</v>
      </c>
      <c r="D23" s="15"/>
      <c r="E23" s="15"/>
      <c r="F23" s="15"/>
      <c r="G23" s="15"/>
      <c r="H23" s="15"/>
    </row>
    <row r="24" spans="1:8" ht="15" customHeight="1">
      <c r="A24" s="15"/>
      <c r="B24" s="15" t="s">
        <v>319</v>
      </c>
      <c r="C24" s="15"/>
      <c r="D24" s="15"/>
      <c r="E24" s="15"/>
      <c r="F24" s="15"/>
      <c r="G24" s="15"/>
      <c r="H24" s="15"/>
    </row>
    <row r="25" spans="1:8" ht="15" customHeight="1">
      <c r="A25" s="15"/>
      <c r="B25" s="195"/>
      <c r="C25" s="15" t="s">
        <v>68</v>
      </c>
      <c r="D25" s="15"/>
      <c r="E25" s="15"/>
      <c r="F25" s="15"/>
      <c r="G25" s="15"/>
      <c r="H25" s="15"/>
    </row>
    <row r="26" spans="1:8" ht="15" customHeight="1">
      <c r="A26" s="15"/>
      <c r="B26" s="15" t="s">
        <v>257</v>
      </c>
      <c r="C26" s="15"/>
      <c r="D26" s="15"/>
      <c r="E26" s="15"/>
      <c r="F26" s="15"/>
      <c r="G26" s="15"/>
      <c r="H26" s="15"/>
    </row>
    <row r="27" spans="1:8" ht="15" customHeight="1">
      <c r="A27" s="15"/>
      <c r="B27" s="195"/>
      <c r="C27" s="15" t="s">
        <v>309</v>
      </c>
      <c r="D27" s="15"/>
      <c r="E27" s="15"/>
      <c r="F27" s="15"/>
      <c r="G27" s="15"/>
      <c r="H27" s="15"/>
    </row>
    <row r="28" spans="1:8" ht="15" customHeight="1">
      <c r="A28" s="15"/>
      <c r="B28" s="15" t="s">
        <v>206</v>
      </c>
      <c r="C28" s="15"/>
      <c r="D28" s="15"/>
      <c r="E28" s="15"/>
      <c r="F28" s="15"/>
      <c r="G28" s="15"/>
      <c r="H28" s="15"/>
    </row>
    <row r="29" spans="1:8" ht="15" customHeight="1">
      <c r="A29" s="15"/>
      <c r="B29" s="195"/>
      <c r="C29" s="15" t="s">
        <v>114</v>
      </c>
      <c r="D29" s="15"/>
      <c r="E29" s="15"/>
      <c r="F29" s="15"/>
      <c r="G29" s="15"/>
      <c r="H29" s="15"/>
    </row>
    <row r="30" spans="1:8" ht="15" customHeight="1">
      <c r="A30" s="15"/>
      <c r="B30" s="15" t="s">
        <v>134</v>
      </c>
      <c r="C30" s="15"/>
      <c r="D30" s="15"/>
      <c r="E30" s="15"/>
      <c r="F30" s="15"/>
      <c r="G30" s="15"/>
      <c r="H30" s="15"/>
    </row>
    <row r="31" spans="1:8" ht="15" customHeight="1">
      <c r="A31" s="15"/>
      <c r="B31" s="195"/>
      <c r="C31" s="15" t="s">
        <v>327</v>
      </c>
      <c r="D31" s="15"/>
      <c r="E31" s="15"/>
      <c r="F31" s="15"/>
      <c r="G31" s="15"/>
      <c r="H31" s="15"/>
    </row>
    <row r="32" spans="1:8" ht="15" customHeight="1">
      <c r="B32" s="196"/>
    </row>
    <row r="33" spans="1:8" ht="15" customHeight="1">
      <c r="A33" s="15" t="s">
        <v>287</v>
      </c>
      <c r="B33" s="196"/>
    </row>
    <row r="34" spans="1:8" ht="15" customHeight="1">
      <c r="A34" s="23"/>
      <c r="B34" t="s">
        <v>127</v>
      </c>
    </row>
    <row r="35" spans="1:8" ht="15" customHeight="1">
      <c r="A35" s="23"/>
      <c r="B35" t="s">
        <v>285</v>
      </c>
    </row>
    <row r="36" spans="1:8" ht="15" customHeight="1">
      <c r="A36" s="23"/>
      <c r="B36" t="s">
        <v>321</v>
      </c>
    </row>
    <row r="37" spans="1:8" ht="15" customHeight="1">
      <c r="A37" s="23"/>
      <c r="B37" t="s">
        <v>288</v>
      </c>
      <c r="E37" s="11"/>
    </row>
    <row r="38" spans="1:8" ht="15" customHeight="1">
      <c r="B38" t="s">
        <v>235</v>
      </c>
    </row>
    <row r="39" spans="1:8" ht="15" customHeight="1">
      <c r="B39" t="s">
        <v>290</v>
      </c>
    </row>
    <row r="40" spans="1:8" ht="15" customHeight="1">
      <c r="A40" s="23"/>
      <c r="B40" t="s">
        <v>289</v>
      </c>
      <c r="E40" s="11"/>
    </row>
    <row r="41" spans="1:8" ht="15" customHeight="1">
      <c r="A41" s="15"/>
      <c r="B41" s="15" t="s">
        <v>144</v>
      </c>
      <c r="C41" s="15"/>
      <c r="D41" s="15"/>
      <c r="E41" s="15"/>
      <c r="F41" s="15"/>
      <c r="G41" s="15"/>
      <c r="H41" s="15"/>
    </row>
    <row r="42" spans="1:8" ht="15" customHeight="1">
      <c r="A42" s="15"/>
      <c r="B42" s="15" t="s">
        <v>322</v>
      </c>
      <c r="C42" s="15"/>
      <c r="D42" s="15"/>
      <c r="E42" s="15"/>
      <c r="F42" s="15"/>
      <c r="G42" s="15"/>
      <c r="H42" s="15"/>
    </row>
    <row r="43" spans="1:8" ht="15" customHeight="1">
      <c r="A43" s="15"/>
      <c r="B43" s="15" t="s">
        <v>318</v>
      </c>
      <c r="C43" s="15"/>
      <c r="D43" s="15"/>
      <c r="E43" s="15"/>
      <c r="F43" s="15"/>
      <c r="G43" s="15"/>
      <c r="H43" s="15"/>
    </row>
    <row r="44" spans="1:8" ht="15" customHeight="1">
      <c r="A44" s="23"/>
      <c r="B44" t="s">
        <v>292</v>
      </c>
    </row>
    <row r="45" spans="1:8" ht="15" customHeight="1">
      <c r="A45" s="23"/>
      <c r="B45" t="s">
        <v>328</v>
      </c>
    </row>
    <row r="46" spans="1:8" ht="15" customHeight="1">
      <c r="A46" s="23"/>
      <c r="B46" s="15" t="s">
        <v>323</v>
      </c>
    </row>
    <row r="47" spans="1:8" ht="15" customHeight="1">
      <c r="B47" t="s">
        <v>324</v>
      </c>
    </row>
    <row r="48" spans="1:8" ht="15" customHeight="1">
      <c r="A48" s="23"/>
      <c r="B48" t="s">
        <v>325</v>
      </c>
    </row>
    <row r="49" ht="15" customHeight="1"/>
  </sheetData>
  <phoneticPr fontId="1" type="Hiragana"/>
  <conditionalFormatting sqref="F15">
    <cfRule type="cellIs" dxfId="3" priority="1" operator="equal">
      <formula>"必要"</formula>
    </cfRule>
  </conditionalFormatting>
  <conditionalFormatting sqref="E37">
    <cfRule type="cellIs" dxfId="2" priority="4" operator="equal">
      <formula>"必要！"</formula>
    </cfRule>
    <cfRule type="cellIs" dxfId="1" priority="3" operator="equal">
      <formula>"必要"</formula>
    </cfRule>
  </conditionalFormatting>
  <conditionalFormatting sqref="E40">
    <cfRule type="cellIs" dxfId="0" priority="2" operator="equal">
      <formula>"必要"</formula>
    </cfRule>
  </conditionalFormatting>
  <pageMargins left="0.7" right="0.7" top="0.75" bottom="0.75" header="0.3" footer="0.3"/>
  <pageSetup paperSize="9" scale="99" fitToWidth="1" fitToHeight="1" orientation="portrait" usePrinterDefaults="1" r:id="rId1"/>
  <drawing r:id="rId2"/>
  <legacyDrawing r:id="rId3"/>
  <mc:AlternateContent>
    <mc:Choice xmlns:x14="http://schemas.microsoft.com/office/spreadsheetml/2009/9/main" Requires="x14">
      <controls>
        <mc:AlternateContent>
          <mc:Choice Requires="x14">
            <control shapeId="7169" r:id="rId4" name="チェック 1">
              <controlPr defaultSize="0" autoPict="0">
                <anchor moveWithCells="1">
                  <from xmlns:xdr="http://schemas.openxmlformats.org/drawingml/2006/spreadsheetDrawing">
                    <xdr:col>0</xdr:col>
                    <xdr:colOff>232410</xdr:colOff>
                    <xdr:row>10</xdr:row>
                    <xdr:rowOff>8255</xdr:rowOff>
                  </from>
                  <to xmlns:xdr="http://schemas.openxmlformats.org/drawingml/2006/spreadsheetDrawing">
                    <xdr:col>0</xdr:col>
                    <xdr:colOff>544195</xdr:colOff>
                    <xdr:row>11</xdr:row>
                    <xdr:rowOff>35560</xdr:rowOff>
                  </to>
                </anchor>
              </controlPr>
            </control>
          </mc:Choice>
        </mc:AlternateContent>
        <mc:AlternateContent>
          <mc:Choice Requires="x14">
            <control shapeId="7170" r:id="rId5" name="チェック 2">
              <controlPr defaultSize="0" autoPict="0">
                <anchor moveWithCells="1">
                  <from xmlns:xdr="http://schemas.openxmlformats.org/drawingml/2006/spreadsheetDrawing">
                    <xdr:col>0</xdr:col>
                    <xdr:colOff>232410</xdr:colOff>
                    <xdr:row>11</xdr:row>
                    <xdr:rowOff>8255</xdr:rowOff>
                  </from>
                  <to xmlns:xdr="http://schemas.openxmlformats.org/drawingml/2006/spreadsheetDrawing">
                    <xdr:col>0</xdr:col>
                    <xdr:colOff>544195</xdr:colOff>
                    <xdr:row>12</xdr:row>
                    <xdr:rowOff>35560</xdr:rowOff>
                  </to>
                </anchor>
              </controlPr>
            </control>
          </mc:Choice>
        </mc:AlternateContent>
        <mc:AlternateContent>
          <mc:Choice Requires="x14">
            <control shapeId="7171" r:id="rId6" name="チェック 3">
              <controlPr defaultSize="0" autoPict="0">
                <anchor moveWithCells="1">
                  <from xmlns:xdr="http://schemas.openxmlformats.org/drawingml/2006/spreadsheetDrawing">
                    <xdr:col>0</xdr:col>
                    <xdr:colOff>232410</xdr:colOff>
                    <xdr:row>13</xdr:row>
                    <xdr:rowOff>8255</xdr:rowOff>
                  </from>
                  <to xmlns:xdr="http://schemas.openxmlformats.org/drawingml/2006/spreadsheetDrawing">
                    <xdr:col>0</xdr:col>
                    <xdr:colOff>544195</xdr:colOff>
                    <xdr:row>14</xdr:row>
                    <xdr:rowOff>35560</xdr:rowOff>
                  </to>
                </anchor>
              </controlPr>
            </control>
          </mc:Choice>
        </mc:AlternateContent>
        <mc:AlternateContent>
          <mc:Choice Requires="x14">
            <control shapeId="7172" r:id="rId7" name="チェック 4">
              <controlPr defaultSize="0" autoPict="0">
                <anchor moveWithCells="1">
                  <from xmlns:xdr="http://schemas.openxmlformats.org/drawingml/2006/spreadsheetDrawing">
                    <xdr:col>0</xdr:col>
                    <xdr:colOff>232410</xdr:colOff>
                    <xdr:row>14</xdr:row>
                    <xdr:rowOff>8255</xdr:rowOff>
                  </from>
                  <to xmlns:xdr="http://schemas.openxmlformats.org/drawingml/2006/spreadsheetDrawing">
                    <xdr:col>0</xdr:col>
                    <xdr:colOff>544195</xdr:colOff>
                    <xdr:row>15</xdr:row>
                    <xdr:rowOff>35560</xdr:rowOff>
                  </to>
                </anchor>
              </controlPr>
            </control>
          </mc:Choice>
        </mc:AlternateContent>
        <mc:AlternateContent>
          <mc:Choice Requires="x14">
            <control shapeId="7173" r:id="rId8" name="チェック 5">
              <controlPr defaultSize="0" autoPict="0">
                <anchor moveWithCells="1">
                  <from xmlns:xdr="http://schemas.openxmlformats.org/drawingml/2006/spreadsheetDrawing">
                    <xdr:col>0</xdr:col>
                    <xdr:colOff>232410</xdr:colOff>
                    <xdr:row>15</xdr:row>
                    <xdr:rowOff>8255</xdr:rowOff>
                  </from>
                  <to xmlns:xdr="http://schemas.openxmlformats.org/drawingml/2006/spreadsheetDrawing">
                    <xdr:col>0</xdr:col>
                    <xdr:colOff>544195</xdr:colOff>
                    <xdr:row>16</xdr:row>
                    <xdr:rowOff>35560</xdr:rowOff>
                  </to>
                </anchor>
              </controlPr>
            </control>
          </mc:Choice>
        </mc:AlternateContent>
        <mc:AlternateContent>
          <mc:Choice Requires="x14">
            <control shapeId="7174" r:id="rId9" name="チェック 6">
              <controlPr defaultSize="0" autoPict="0">
                <anchor moveWithCells="1">
                  <from xmlns:xdr="http://schemas.openxmlformats.org/drawingml/2006/spreadsheetDrawing">
                    <xdr:col>0</xdr:col>
                    <xdr:colOff>232410</xdr:colOff>
                    <xdr:row>33</xdr:row>
                    <xdr:rowOff>8255</xdr:rowOff>
                  </from>
                  <to xmlns:xdr="http://schemas.openxmlformats.org/drawingml/2006/spreadsheetDrawing">
                    <xdr:col>0</xdr:col>
                    <xdr:colOff>544195</xdr:colOff>
                    <xdr:row>34</xdr:row>
                    <xdr:rowOff>35560</xdr:rowOff>
                  </to>
                </anchor>
              </controlPr>
            </control>
          </mc:Choice>
        </mc:AlternateContent>
        <mc:AlternateContent>
          <mc:Choice Requires="x14">
            <control shapeId="7175" r:id="rId10" name="チェック 7">
              <controlPr defaultSize="0" autoPict="0">
                <anchor moveWithCells="1">
                  <from xmlns:xdr="http://schemas.openxmlformats.org/drawingml/2006/spreadsheetDrawing">
                    <xdr:col>0</xdr:col>
                    <xdr:colOff>232410</xdr:colOff>
                    <xdr:row>34</xdr:row>
                    <xdr:rowOff>8255</xdr:rowOff>
                  </from>
                  <to xmlns:xdr="http://schemas.openxmlformats.org/drawingml/2006/spreadsheetDrawing">
                    <xdr:col>0</xdr:col>
                    <xdr:colOff>544195</xdr:colOff>
                    <xdr:row>35</xdr:row>
                    <xdr:rowOff>35560</xdr:rowOff>
                  </to>
                </anchor>
              </controlPr>
            </control>
          </mc:Choice>
        </mc:AlternateContent>
        <mc:AlternateContent>
          <mc:Choice Requires="x14">
            <control shapeId="7176" r:id="rId11" name="チェック 8">
              <controlPr defaultSize="0" autoPict="0">
                <anchor moveWithCells="1">
                  <from xmlns:xdr="http://schemas.openxmlformats.org/drawingml/2006/spreadsheetDrawing">
                    <xdr:col>0</xdr:col>
                    <xdr:colOff>232410</xdr:colOff>
                    <xdr:row>35</xdr:row>
                    <xdr:rowOff>8255</xdr:rowOff>
                  </from>
                  <to xmlns:xdr="http://schemas.openxmlformats.org/drawingml/2006/spreadsheetDrawing">
                    <xdr:col>0</xdr:col>
                    <xdr:colOff>544195</xdr:colOff>
                    <xdr:row>36</xdr:row>
                    <xdr:rowOff>35560</xdr:rowOff>
                  </to>
                </anchor>
              </controlPr>
            </control>
          </mc:Choice>
        </mc:AlternateContent>
        <mc:AlternateContent>
          <mc:Choice Requires="x14">
            <control shapeId="7177" r:id="rId12" name="チェック 9">
              <controlPr defaultSize="0" autoPict="0">
                <anchor moveWithCells="1">
                  <from xmlns:xdr="http://schemas.openxmlformats.org/drawingml/2006/spreadsheetDrawing">
                    <xdr:col>0</xdr:col>
                    <xdr:colOff>232410</xdr:colOff>
                    <xdr:row>36</xdr:row>
                    <xdr:rowOff>7620</xdr:rowOff>
                  </from>
                  <to xmlns:xdr="http://schemas.openxmlformats.org/drawingml/2006/spreadsheetDrawing">
                    <xdr:col>0</xdr:col>
                    <xdr:colOff>544195</xdr:colOff>
                    <xdr:row>37</xdr:row>
                    <xdr:rowOff>34290</xdr:rowOff>
                  </to>
                </anchor>
              </controlPr>
            </control>
          </mc:Choice>
        </mc:AlternateContent>
        <mc:AlternateContent>
          <mc:Choice Requires="x14">
            <control shapeId="7178" r:id="rId13" name="チェック 10">
              <controlPr defaultSize="0" autoPict="0">
                <anchor moveWithCells="1">
                  <from xmlns:xdr="http://schemas.openxmlformats.org/drawingml/2006/spreadsheetDrawing">
                    <xdr:col>0</xdr:col>
                    <xdr:colOff>232410</xdr:colOff>
                    <xdr:row>39</xdr:row>
                    <xdr:rowOff>8255</xdr:rowOff>
                  </from>
                  <to xmlns:xdr="http://schemas.openxmlformats.org/drawingml/2006/spreadsheetDrawing">
                    <xdr:col>0</xdr:col>
                    <xdr:colOff>544195</xdr:colOff>
                    <xdr:row>40</xdr:row>
                    <xdr:rowOff>35560</xdr:rowOff>
                  </to>
                </anchor>
              </controlPr>
            </control>
          </mc:Choice>
        </mc:AlternateContent>
        <mc:AlternateContent>
          <mc:Choice Requires="x14">
            <control shapeId="7179" r:id="rId14" name="チェック 11">
              <controlPr defaultSize="0" autoPict="0">
                <anchor moveWithCells="1">
                  <from xmlns:xdr="http://schemas.openxmlformats.org/drawingml/2006/spreadsheetDrawing">
                    <xdr:col>0</xdr:col>
                    <xdr:colOff>232410</xdr:colOff>
                    <xdr:row>43</xdr:row>
                    <xdr:rowOff>8255</xdr:rowOff>
                  </from>
                  <to xmlns:xdr="http://schemas.openxmlformats.org/drawingml/2006/spreadsheetDrawing">
                    <xdr:col>0</xdr:col>
                    <xdr:colOff>544195</xdr:colOff>
                    <xdr:row>44</xdr:row>
                    <xdr:rowOff>35560</xdr:rowOff>
                  </to>
                </anchor>
              </controlPr>
            </control>
          </mc:Choice>
        </mc:AlternateContent>
        <mc:AlternateContent>
          <mc:Choice Requires="x14">
            <control shapeId="7180" r:id="rId15" name="チェック 12">
              <controlPr defaultSize="0" autoPict="0">
                <anchor moveWithCells="1">
                  <from xmlns:xdr="http://schemas.openxmlformats.org/drawingml/2006/spreadsheetDrawing">
                    <xdr:col>0</xdr:col>
                    <xdr:colOff>232410</xdr:colOff>
                    <xdr:row>44</xdr:row>
                    <xdr:rowOff>8255</xdr:rowOff>
                  </from>
                  <to xmlns:xdr="http://schemas.openxmlformats.org/drawingml/2006/spreadsheetDrawing">
                    <xdr:col>0</xdr:col>
                    <xdr:colOff>544195</xdr:colOff>
                    <xdr:row>45</xdr:row>
                    <xdr:rowOff>35560</xdr:rowOff>
                  </to>
                </anchor>
              </controlPr>
            </control>
          </mc:Choice>
        </mc:AlternateContent>
        <mc:AlternateContent>
          <mc:Choice Requires="x14">
            <control shapeId="7181" r:id="rId16" name="チェック 13">
              <controlPr defaultSize="0" autoPict="0">
                <anchor moveWithCells="1">
                  <from xmlns:xdr="http://schemas.openxmlformats.org/drawingml/2006/spreadsheetDrawing">
                    <xdr:col>0</xdr:col>
                    <xdr:colOff>232410</xdr:colOff>
                    <xdr:row>45</xdr:row>
                    <xdr:rowOff>8255</xdr:rowOff>
                  </from>
                  <to xmlns:xdr="http://schemas.openxmlformats.org/drawingml/2006/spreadsheetDrawing">
                    <xdr:col>0</xdr:col>
                    <xdr:colOff>544195</xdr:colOff>
                    <xdr:row>46</xdr:row>
                    <xdr:rowOff>35560</xdr:rowOff>
                  </to>
                </anchor>
              </controlPr>
            </control>
          </mc:Choice>
        </mc:AlternateContent>
        <mc:AlternateContent>
          <mc:Choice Requires="x14">
            <control shapeId="7182" r:id="rId17" name="チェック 14">
              <controlPr defaultSize="0" autoPict="0">
                <anchor moveWithCells="1">
                  <from xmlns:xdr="http://schemas.openxmlformats.org/drawingml/2006/spreadsheetDrawing">
                    <xdr:col>0</xdr:col>
                    <xdr:colOff>232410</xdr:colOff>
                    <xdr:row>47</xdr:row>
                    <xdr:rowOff>8255</xdr:rowOff>
                  </from>
                  <to xmlns:xdr="http://schemas.openxmlformats.org/drawingml/2006/spreadsheetDrawing">
                    <xdr:col>0</xdr:col>
                    <xdr:colOff>544195</xdr:colOff>
                    <xdr:row>48</xdr:row>
                    <xdr:rowOff>35560</xdr:rowOff>
                  </to>
                </anchor>
              </controlPr>
            </control>
          </mc:Choice>
        </mc:AlternateContent>
        <mc:AlternateContent>
          <mc:Choice Requires="x14">
            <control shapeId="7183" r:id="rId18" name="チェック 15">
              <controlPr defaultSize="0" autoPict="0">
                <anchor moveWithCells="1">
                  <from xmlns:xdr="http://schemas.openxmlformats.org/drawingml/2006/spreadsheetDrawing">
                    <xdr:col>0</xdr:col>
                    <xdr:colOff>232410</xdr:colOff>
                    <xdr:row>12</xdr:row>
                    <xdr:rowOff>8255</xdr:rowOff>
                  </from>
                  <to xmlns:xdr="http://schemas.openxmlformats.org/drawingml/2006/spreadsheetDrawing">
                    <xdr:col>0</xdr:col>
                    <xdr:colOff>544195</xdr:colOff>
                    <xdr:row>13</xdr:row>
                    <xdr:rowOff>35560</xdr:rowOff>
                  </to>
                </anchor>
              </controlPr>
            </control>
          </mc:Choice>
        </mc:AlternateContent>
        <mc:AlternateContent>
          <mc:Choice Requires="x14">
            <control shapeId="7199" r:id="rId19" name="チェック 31">
              <controlPr defaultSize="0" autoPict="0">
                <anchor moveWithCells="1">
                  <from xmlns:xdr="http://schemas.openxmlformats.org/drawingml/2006/spreadsheetDrawing">
                    <xdr:col>0</xdr:col>
                    <xdr:colOff>232410</xdr:colOff>
                    <xdr:row>15</xdr:row>
                    <xdr:rowOff>8255</xdr:rowOff>
                  </from>
                  <to xmlns:xdr="http://schemas.openxmlformats.org/drawingml/2006/spreadsheetDrawing">
                    <xdr:col>0</xdr:col>
                    <xdr:colOff>544195</xdr:colOff>
                    <xdr:row>16</xdr:row>
                    <xdr:rowOff>35560</xdr:rowOff>
                  </to>
                </anchor>
              </controlPr>
            </control>
          </mc:Choice>
        </mc:AlternateContent>
        <mc:AlternateContent>
          <mc:Choice Requires="x14">
            <control shapeId="7200" r:id="rId20" name="チェック 32">
              <controlPr defaultSize="0" autoPict="0">
                <anchor moveWithCells="1">
                  <from xmlns:xdr="http://schemas.openxmlformats.org/drawingml/2006/spreadsheetDrawing">
                    <xdr:col>1</xdr:col>
                    <xdr:colOff>232410</xdr:colOff>
                    <xdr:row>17</xdr:row>
                    <xdr:rowOff>8255</xdr:rowOff>
                  </from>
                  <to xmlns:xdr="http://schemas.openxmlformats.org/drawingml/2006/spreadsheetDrawing">
                    <xdr:col>1</xdr:col>
                    <xdr:colOff>544195</xdr:colOff>
                    <xdr:row>18</xdr:row>
                    <xdr:rowOff>35560</xdr:rowOff>
                  </to>
                </anchor>
              </controlPr>
            </control>
          </mc:Choice>
        </mc:AlternateContent>
        <mc:AlternateContent>
          <mc:Choice Requires="x14">
            <control shapeId="7201" r:id="rId21" name="チェック 33">
              <controlPr defaultSize="0" autoPict="0">
                <anchor moveWithCells="1">
                  <from xmlns:xdr="http://schemas.openxmlformats.org/drawingml/2006/spreadsheetDrawing">
                    <xdr:col>1</xdr:col>
                    <xdr:colOff>232410</xdr:colOff>
                    <xdr:row>18</xdr:row>
                    <xdr:rowOff>8255</xdr:rowOff>
                  </from>
                  <to xmlns:xdr="http://schemas.openxmlformats.org/drawingml/2006/spreadsheetDrawing">
                    <xdr:col>1</xdr:col>
                    <xdr:colOff>544195</xdr:colOff>
                    <xdr:row>19</xdr:row>
                    <xdr:rowOff>35560</xdr:rowOff>
                  </to>
                </anchor>
              </controlPr>
            </control>
          </mc:Choice>
        </mc:AlternateContent>
        <mc:AlternateContent>
          <mc:Choice Requires="x14">
            <control shapeId="7202" r:id="rId22" name="チェック 34">
              <controlPr defaultSize="0" autoPict="0">
                <anchor moveWithCells="1">
                  <from xmlns:xdr="http://schemas.openxmlformats.org/drawingml/2006/spreadsheetDrawing">
                    <xdr:col>1</xdr:col>
                    <xdr:colOff>232410</xdr:colOff>
                    <xdr:row>20</xdr:row>
                    <xdr:rowOff>8255</xdr:rowOff>
                  </from>
                  <to xmlns:xdr="http://schemas.openxmlformats.org/drawingml/2006/spreadsheetDrawing">
                    <xdr:col>1</xdr:col>
                    <xdr:colOff>544195</xdr:colOff>
                    <xdr:row>21</xdr:row>
                    <xdr:rowOff>35560</xdr:rowOff>
                  </to>
                </anchor>
              </controlPr>
            </control>
          </mc:Choice>
        </mc:AlternateContent>
        <mc:AlternateContent>
          <mc:Choice Requires="x14">
            <control shapeId="7203" r:id="rId23" name="チェック 35">
              <controlPr defaultSize="0" autoPict="0">
                <anchor moveWithCells="1">
                  <from xmlns:xdr="http://schemas.openxmlformats.org/drawingml/2006/spreadsheetDrawing">
                    <xdr:col>1</xdr:col>
                    <xdr:colOff>232410</xdr:colOff>
                    <xdr:row>22</xdr:row>
                    <xdr:rowOff>8255</xdr:rowOff>
                  </from>
                  <to xmlns:xdr="http://schemas.openxmlformats.org/drawingml/2006/spreadsheetDrawing">
                    <xdr:col>1</xdr:col>
                    <xdr:colOff>544195</xdr:colOff>
                    <xdr:row>23</xdr:row>
                    <xdr:rowOff>35560</xdr:rowOff>
                  </to>
                </anchor>
              </controlPr>
            </control>
          </mc:Choice>
        </mc:AlternateContent>
        <mc:AlternateContent>
          <mc:Choice Requires="x14">
            <control shapeId="7204" r:id="rId24" name="チェック 36">
              <controlPr defaultSize="0" autoPict="0">
                <anchor moveWithCells="1">
                  <from xmlns:xdr="http://schemas.openxmlformats.org/drawingml/2006/spreadsheetDrawing">
                    <xdr:col>1</xdr:col>
                    <xdr:colOff>232410</xdr:colOff>
                    <xdr:row>24</xdr:row>
                    <xdr:rowOff>8255</xdr:rowOff>
                  </from>
                  <to xmlns:xdr="http://schemas.openxmlformats.org/drawingml/2006/spreadsheetDrawing">
                    <xdr:col>1</xdr:col>
                    <xdr:colOff>544195</xdr:colOff>
                    <xdr:row>25</xdr:row>
                    <xdr:rowOff>35560</xdr:rowOff>
                  </to>
                </anchor>
              </controlPr>
            </control>
          </mc:Choice>
        </mc:AlternateContent>
        <mc:AlternateContent>
          <mc:Choice Requires="x14">
            <control shapeId="7207" r:id="rId25" name="チェック 39">
              <controlPr defaultSize="0" autoPict="0">
                <anchor moveWithCells="1">
                  <from xmlns:xdr="http://schemas.openxmlformats.org/drawingml/2006/spreadsheetDrawing">
                    <xdr:col>1</xdr:col>
                    <xdr:colOff>232410</xdr:colOff>
                    <xdr:row>28</xdr:row>
                    <xdr:rowOff>8255</xdr:rowOff>
                  </from>
                  <to xmlns:xdr="http://schemas.openxmlformats.org/drawingml/2006/spreadsheetDrawing">
                    <xdr:col>1</xdr:col>
                    <xdr:colOff>544195</xdr:colOff>
                    <xdr:row>29</xdr:row>
                    <xdr:rowOff>35560</xdr:rowOff>
                  </to>
                </anchor>
              </controlPr>
            </control>
          </mc:Choice>
        </mc:AlternateContent>
        <mc:AlternateContent>
          <mc:Choice Requires="x14">
            <control shapeId="7209" r:id="rId26" name="チェック 41">
              <controlPr defaultSize="0" autoPict="0">
                <anchor moveWithCells="1">
                  <from xmlns:xdr="http://schemas.openxmlformats.org/drawingml/2006/spreadsheetDrawing">
                    <xdr:col>1</xdr:col>
                    <xdr:colOff>232410</xdr:colOff>
                    <xdr:row>26</xdr:row>
                    <xdr:rowOff>8255</xdr:rowOff>
                  </from>
                  <to xmlns:xdr="http://schemas.openxmlformats.org/drawingml/2006/spreadsheetDrawing">
                    <xdr:col>1</xdr:col>
                    <xdr:colOff>544195</xdr:colOff>
                    <xdr:row>27</xdr:row>
                    <xdr:rowOff>35560</xdr:rowOff>
                  </to>
                </anchor>
              </controlPr>
            </control>
          </mc:Choice>
        </mc:AlternateContent>
        <mc:AlternateContent>
          <mc:Choice Requires="x14">
            <control shapeId="7210" r:id="rId27" name="チェック 42">
              <controlPr defaultSize="0" autoPict="0">
                <anchor moveWithCells="1">
                  <from xmlns:xdr="http://schemas.openxmlformats.org/drawingml/2006/spreadsheetDrawing">
                    <xdr:col>0</xdr:col>
                    <xdr:colOff>232410</xdr:colOff>
                    <xdr:row>39</xdr:row>
                    <xdr:rowOff>8255</xdr:rowOff>
                  </from>
                  <to xmlns:xdr="http://schemas.openxmlformats.org/drawingml/2006/spreadsheetDrawing">
                    <xdr:col>0</xdr:col>
                    <xdr:colOff>544195</xdr:colOff>
                    <xdr:row>40</xdr:row>
                    <xdr:rowOff>35560</xdr:rowOff>
                  </to>
                </anchor>
              </controlPr>
            </control>
          </mc:Choice>
        </mc:AlternateContent>
        <mc:AlternateContent>
          <mc:Choice Requires="x14">
            <control shapeId="7235" r:id="rId28" name="チェック 67">
              <controlPr defaultSize="0" autoPict="0">
                <anchor moveWithCells="1">
                  <from xmlns:xdr="http://schemas.openxmlformats.org/drawingml/2006/spreadsheetDrawing">
                    <xdr:col>1</xdr:col>
                    <xdr:colOff>232410</xdr:colOff>
                    <xdr:row>28</xdr:row>
                    <xdr:rowOff>8255</xdr:rowOff>
                  </from>
                  <to xmlns:xdr="http://schemas.openxmlformats.org/drawingml/2006/spreadsheetDrawing">
                    <xdr:col>1</xdr:col>
                    <xdr:colOff>544195</xdr:colOff>
                    <xdr:row>29</xdr:row>
                    <xdr:rowOff>35560</xdr:rowOff>
                  </to>
                </anchor>
              </controlPr>
            </control>
          </mc:Choice>
        </mc:AlternateContent>
        <mc:AlternateContent>
          <mc:Choice Requires="x14">
            <control shapeId="7236" r:id="rId29" name="チェック 68">
              <controlPr defaultSize="0" autoPict="0">
                <anchor moveWithCells="1">
                  <from xmlns:xdr="http://schemas.openxmlformats.org/drawingml/2006/spreadsheetDrawing">
                    <xdr:col>1</xdr:col>
                    <xdr:colOff>232410</xdr:colOff>
                    <xdr:row>28</xdr:row>
                    <xdr:rowOff>8255</xdr:rowOff>
                  </from>
                  <to xmlns:xdr="http://schemas.openxmlformats.org/drawingml/2006/spreadsheetDrawing">
                    <xdr:col>1</xdr:col>
                    <xdr:colOff>544195</xdr:colOff>
                    <xdr:row>29</xdr:row>
                    <xdr:rowOff>35560</xdr:rowOff>
                  </to>
                </anchor>
              </controlPr>
            </control>
          </mc:Choice>
        </mc:AlternateContent>
        <mc:AlternateContent>
          <mc:Choice Requires="x14">
            <control shapeId="7237" r:id="rId30" name="チェック 69">
              <controlPr defaultSize="0" autoPict="0">
                <anchor moveWithCells="1">
                  <from xmlns:xdr="http://schemas.openxmlformats.org/drawingml/2006/spreadsheetDrawing">
                    <xdr:col>1</xdr:col>
                    <xdr:colOff>232410</xdr:colOff>
                    <xdr:row>30</xdr:row>
                    <xdr:rowOff>8255</xdr:rowOff>
                  </from>
                  <to xmlns:xdr="http://schemas.openxmlformats.org/drawingml/2006/spreadsheetDrawing">
                    <xdr:col>1</xdr:col>
                    <xdr:colOff>544195</xdr:colOff>
                    <xdr:row>31</xdr:row>
                    <xdr:rowOff>35560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2060"/>
  </sheetPr>
  <dimension ref="A1:AC14"/>
  <sheetViews>
    <sheetView workbookViewId="0">
      <selection activeCell="A3" sqref="A3"/>
    </sheetView>
  </sheetViews>
  <sheetFormatPr defaultRowHeight="18.75"/>
  <sheetData>
    <row r="1" spans="1:29">
      <c r="A1" t="s">
        <v>143</v>
      </c>
      <c r="B1" t="s">
        <v>19</v>
      </c>
      <c r="C1" t="s">
        <v>264</v>
      </c>
      <c r="D1" t="s">
        <v>276</v>
      </c>
      <c r="E1" t="s">
        <v>36</v>
      </c>
      <c r="F1" t="s">
        <v>43</v>
      </c>
      <c r="G1" t="s">
        <v>17</v>
      </c>
      <c r="H1" t="s">
        <v>230</v>
      </c>
      <c r="I1" t="s">
        <v>12</v>
      </c>
      <c r="J1" t="s">
        <v>137</v>
      </c>
      <c r="K1" t="s">
        <v>83</v>
      </c>
      <c r="L1" t="s">
        <v>294</v>
      </c>
      <c r="M1" t="s">
        <v>295</v>
      </c>
      <c r="R1" t="s">
        <v>204</v>
      </c>
      <c r="S1" t="s">
        <v>34</v>
      </c>
      <c r="U1" t="s">
        <v>301</v>
      </c>
      <c r="W1" t="s">
        <v>267</v>
      </c>
    </row>
    <row r="2" spans="1:29">
      <c r="M2" t="s">
        <v>100</v>
      </c>
      <c r="N2" t="s">
        <v>296</v>
      </c>
      <c r="O2" t="s">
        <v>297</v>
      </c>
      <c r="P2" t="s">
        <v>183</v>
      </c>
      <c r="Q2" t="s">
        <v>298</v>
      </c>
      <c r="S2" t="s">
        <v>299</v>
      </c>
      <c r="T2" t="s">
        <v>300</v>
      </c>
      <c r="U2" t="s">
        <v>120</v>
      </c>
      <c r="V2" t="s">
        <v>122</v>
      </c>
      <c r="W2" t="s">
        <v>151</v>
      </c>
      <c r="X2" t="s">
        <v>50</v>
      </c>
      <c r="Y2" t="s">
        <v>249</v>
      </c>
      <c r="Z2" t="s">
        <v>113</v>
      </c>
      <c r="AA2" t="s">
        <v>251</v>
      </c>
      <c r="AB2" t="s">
        <v>253</v>
      </c>
      <c r="AC2" t="s">
        <v>304</v>
      </c>
    </row>
    <row r="3" spans="1:29">
      <c r="A3" s="197" t="str">
        <f>応募申込書!G2</f>
        <v>令和7年　月　日</v>
      </c>
      <c r="B3" s="198">
        <f>応募申込書!E6</f>
        <v>0</v>
      </c>
      <c r="C3" s="198">
        <f>応募申込書!F7</f>
        <v>0</v>
      </c>
      <c r="D3" s="198">
        <f>応募申込書!F8</f>
        <v>0</v>
      </c>
      <c r="E3" s="198">
        <f>応募申込書!F9</f>
        <v>0</v>
      </c>
      <c r="F3" s="198">
        <f>応募申込書!E10</f>
        <v>0</v>
      </c>
      <c r="G3" s="198" t="str">
        <f>IF(応募申込書!I20=1,"個人","法人")</f>
        <v>個人</v>
      </c>
      <c r="H3" s="198">
        <f>応募申込書!G20</f>
        <v>0</v>
      </c>
      <c r="I3" s="198">
        <f>応募申込書!B21</f>
        <v>0</v>
      </c>
      <c r="J3" s="198">
        <f>応募申込書!B22</f>
        <v>0</v>
      </c>
      <c r="K3" s="199">
        <f>応募申込書!B23</f>
        <v>0</v>
      </c>
      <c r="L3" s="198">
        <f>応募申込書!B26</f>
        <v>0</v>
      </c>
      <c r="M3" s="198">
        <f>IF(事業計画書!J5=TRUE,1,0)</f>
        <v>0</v>
      </c>
      <c r="N3" s="198">
        <f>IF(事業計画書!K5=TRUE,1,0)</f>
        <v>0</v>
      </c>
      <c r="O3" s="198">
        <f>IF(事業計画書!L5=TRUE,1,0)</f>
        <v>0</v>
      </c>
      <c r="P3" s="198">
        <f>IF(事業計画書!M5=TRUE,1,0)</f>
        <v>0</v>
      </c>
      <c r="Q3" s="198">
        <f>IF(事業計画書!N5=TRUE,1,0)</f>
        <v>0</v>
      </c>
      <c r="R3" s="198">
        <f>事業計画書!A14</f>
        <v>0</v>
      </c>
      <c r="S3" s="198">
        <f>IF(事業計画書!J14=1,1,0)</f>
        <v>0</v>
      </c>
      <c r="T3" s="198">
        <f>IF(事業計画書!J14=2,1,0)</f>
        <v>1</v>
      </c>
      <c r="U3" s="199">
        <f>'補助計画書①'!D96</f>
        <v>0</v>
      </c>
      <c r="V3" s="199">
        <f>'補助計画書②'!D96</f>
        <v>0</v>
      </c>
      <c r="W3" s="198">
        <f>IF(審査加点申立書!B14="○",1,0)</f>
        <v>0</v>
      </c>
      <c r="X3" s="198">
        <f>IF(審査加点申立書!C14="○",1,0)</f>
        <v>0</v>
      </c>
      <c r="Y3" s="198">
        <f>IF(審査加点申立書!D14="○",1,0)</f>
        <v>0</v>
      </c>
      <c r="Z3" s="198">
        <f>IF(審査加点申立書!E14="○",1,0)</f>
        <v>0</v>
      </c>
      <c r="AA3" s="198">
        <f>IF(審査加点申立書!F14="○",1,0)</f>
        <v>0</v>
      </c>
      <c r="AB3" s="198">
        <f>IF(審査加点申立書!G14="○",1,0)</f>
        <v>0</v>
      </c>
      <c r="AC3" s="198">
        <f>IF(審査加点申立書!H14="○",1,0)</f>
        <v>0</v>
      </c>
    </row>
    <row r="14" spans="1:29">
      <c r="J14">
        <v>1</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応募申込書</vt:lpstr>
      <vt:lpstr>事業計画書</vt:lpstr>
      <vt:lpstr>(別紙)付加価値額</vt:lpstr>
      <vt:lpstr>補助計画書①</vt:lpstr>
      <vt:lpstr>補助計画書②</vt:lpstr>
      <vt:lpstr>審査加点申立書</vt:lpstr>
      <vt:lpstr>チェックリスト</vt:lpstr>
      <vt:lpstr>集計用※編集禁止</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松原　聡史</dc:creator>
  <cp:lastModifiedBy>水野　高寛</cp:lastModifiedBy>
  <dcterms:created xsi:type="dcterms:W3CDTF">2024-11-18T05:44:48Z</dcterms:created>
  <dcterms:modified xsi:type="dcterms:W3CDTF">2025-04-11T04:42:22Z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2025-04-11T04:42:22Z</vt:filetime>
  </property>
</Properties>
</file>